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6"/>
  </bookViews>
  <sheets>
    <sheet name="1  (19)" sheetId="1" r:id="rId1"/>
    <sheet name="2 (19)" sheetId="2" r:id="rId2"/>
    <sheet name="3 (19)" sheetId="3" r:id="rId3"/>
    <sheet name="4 (19)" sheetId="4" r:id="rId4"/>
    <sheet name="5 (19)" sheetId="5" r:id="rId5"/>
    <sheet name="6 (19)" sheetId="6" r:id="rId6"/>
    <sheet name="Հաղարծին" sheetId="7" r:id="rId7"/>
    <sheet name="Թեղուտ" sheetId="8" r:id="rId8"/>
  </sheets>
  <definedNames/>
  <calcPr fullCalcOnLoad="1"/>
</workbook>
</file>

<file path=xl/sharedStrings.xml><?xml version="1.0" encoding="utf-8"?>
<sst xmlns="http://schemas.openxmlformats.org/spreadsheetml/2006/main" count="232" uniqueCount="55">
  <si>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</si>
  <si>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</si>
  <si>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</si>
  <si>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</si>
  <si>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</si>
  <si>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</si>
  <si>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</si>
  <si>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</si>
  <si>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</si>
  <si>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</si>
  <si>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</si>
  <si>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</si>
  <si>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</si>
  <si>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</si>
  <si>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</si>
  <si>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</si>
  <si>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</si>
  <si>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</si>
  <si>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</si>
  <si>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</si>
  <si>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</si>
  <si>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Հաստատված է</t>
  </si>
  <si>
    <t xml:space="preserve">«ԴԻԼԻՋԱՆԻ ԹԻՎ 1 ՄԱՆԿԱՊԱՐՏԵԶ» ՀԱՄԱՅՆՔԱՅԻՆ ՈՉ ԱՌԵՎՏՐԱՅԻՆԿԱԶՄԱԿԵՐՊՈՒԹՅԱՆ ՀԱՍՏԻՔԱՑՈՒՑԱԿԸ 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</si>
  <si>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</si>
  <si>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</si>
  <si>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</si>
  <si>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</si>
  <si>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ԹԻՎ 2 ՄԱՆԿԱՊԱՐՏԵԶ» ՀԱՄԱՅՆՔԱՅԻՆ ՈՉ ԱՌԵՎՏՐԱՅԻՆԿԱԶՄԱԿԵՐՊՈՒԹՅԱՆ ՀԱՍՏԻՔԱՑՈՒՑԱԿԸ </t>
  </si>
  <si>
    <t>Աշխատակազմի քարտուղար                                            Ա.Մարտիրոսյան</t>
  </si>
  <si>
    <t xml:space="preserve">«ԴԻԼԻՋԱՆԻ ԹԻՎ 3 ՄԱՆԿԱՊԱՐՏԵԶ» ՀԱՄԱՅՆՔԱՅԻՆ ՈՉ ԱՌԵՎՏՐԱՅԻՆԿԱԶՄԱԿԵՐՊՈՒԹՅԱՆ ՀԱՍՏԻՔԱՑՈՒՑԱԿԸ </t>
  </si>
  <si>
    <t xml:space="preserve">«ԴԻԼԻՋԱՆԻ ԹԻՎ 4 ՄԱՆԿԱՊԱՐՏԵԶ» ՀԱՄԱՅՆՔԱՅԻՆ ՈՉ ԱՌԵՎՏՐԱՅԻՆԿԱԶՄԱԿԵՐՊՈՒԹՅԱՆ ՀԱՍՏԻՔԱՑՈՒՑԱԿԸ </t>
  </si>
  <si>
    <t xml:space="preserve">«ԴԻԼԻՋԱՆԻ ԹԻՎ 5 ՄԱՆԿԱՊԱՐՏԵԶ» ՀԱՄԱՅՆՔԱՅԻՆ ՈՉ ԱՌԵՎՏՐԱՅԻՆԿԱԶՄԱԿԵՐՊՈՒԹՅԱՆ ՀԱՍՏԻՔԱՑՈՒՑԱԿԸ </t>
  </si>
  <si>
    <t xml:space="preserve">«ԴԻԼԻՋԱՆԻ ԹԻՎ 6 ՄԱՆԿԱՊԱՐՏԵԶ» ՀԱՄԱՅՆՔԱՅԻՆ ՈՉ ԱՌԵՎՏՐԱՅԻՆԿԱԶՄԱԿԵՐՊՈՒԹՅԱՆ ՀԱՍՏԻՔԱՑՈՒՑԱԿԸ </t>
  </si>
  <si>
    <t>լվացարար</t>
  </si>
  <si>
    <t>հավաքարար</t>
  </si>
  <si>
    <t>Դիլիջան  համայնքի ավագանու</t>
  </si>
  <si>
    <t xml:space="preserve">«ՀԱՂԱՐԾՆԻ ՄԱՆԿԱՊԱՐՏԵԶ» ՀԱՄԱՅՆՔԱՅԻՆ ՈՉ ԱՌԵՎՏՐԱՅԻՆԿԱԶՄԱԿԵՐՊՈՒԹՅԱՆ ՀԱՍՏԻՔԱՑՈՒՑԱԿԸ </t>
  </si>
  <si>
    <t>օտար լեզվի դաստիարակ</t>
  </si>
  <si>
    <t xml:space="preserve">«ԹԵՂՈՒՏԻ ՄԱՆԿԱՊԱՐՏԵԶ» ՀԱՄԱՅՆՔԱՅԻՆ ՈՉ ԱՌԵՎՏՐԱՅԻՆԿԱԶՄԱԿԵՐՊՈՒԹՅԱՆ ՀԱՍՏԻՔԱՑՈՒՑԱԿԸ </t>
  </si>
  <si>
    <t>պահեստապետ</t>
  </si>
  <si>
    <t>դռնապան</t>
  </si>
  <si>
    <t>մեթոդիստ/ուս.գծով, տնօրենի  տեղակալ</t>
  </si>
  <si>
    <t>2018  թվականի նոյեմբերի        -ի թիվ        -Ա որոշման</t>
  </si>
  <si>
    <t>2018  թվականի նոյեմբերի       -ի թիվ        -Ա որոշման</t>
  </si>
  <si>
    <t>2018 թվականի նոյեմբերի         -ի թիվ        -Ա որոշման</t>
  </si>
  <si>
    <t>2018  թվականի նոյեմբերի         -ի թիվ        -Ա որոշման</t>
  </si>
  <si>
    <t>Աշխատողների թիվը՝ 29</t>
  </si>
  <si>
    <t>Աշխատողների թիվը՝28</t>
  </si>
  <si>
    <t>Աշխատողների թիվը՝23</t>
  </si>
  <si>
    <t>Աշխատողների թիվը՝ 14</t>
  </si>
  <si>
    <t>Աշխատողների թիվը՝ 15</t>
  </si>
  <si>
    <t>Աշխատողների թիվը՝ 20</t>
  </si>
  <si>
    <t>Աշխատողների թիվը՝ 17</t>
  </si>
  <si>
    <t>դաստիարակ Խաչարձան բնակավայրի</t>
  </si>
  <si>
    <t>դաստիարակ    Հովք բնակավայրի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</si>
</sst>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0" fontId="1" fillId="0" borderId="13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188" fontId="7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vertical="justify"/>
    </xf>
    <xf numFmtId="0" fontId="1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justify" vertical="justify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188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="142" zoomScaleNormal="142" zoomScalePageLayoutView="0" workbookViewId="0" topLeftCell="A12">
      <selection activeCell="A10" sqref="A10:A28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85" t="s">
        <v>21</v>
      </c>
      <c r="B1" s="85"/>
      <c r="C1" s="85"/>
      <c r="D1" s="85"/>
      <c r="E1" s="85"/>
    </row>
    <row r="2" spans="1:5" ht="15" customHeight="1">
      <c r="A2" s="85" t="s">
        <v>35</v>
      </c>
      <c r="B2" s="85"/>
      <c r="C2" s="85"/>
      <c r="D2" s="85"/>
      <c r="E2" s="85"/>
    </row>
    <row r="3" spans="1:5" ht="15.75">
      <c r="A3" s="85" t="s">
        <v>42</v>
      </c>
      <c r="B3" s="85"/>
      <c r="C3" s="85"/>
      <c r="D3" s="85"/>
      <c r="E3" s="85"/>
    </row>
    <row r="4" spans="4:5" ht="15.75">
      <c r="D4" s="85"/>
      <c r="E4" s="85"/>
    </row>
    <row r="5" spans="1:5" ht="37.5" customHeight="1">
      <c r="A5" s="86" t="s">
        <v>22</v>
      </c>
      <c r="B5" s="86"/>
      <c r="C5" s="86"/>
      <c r="D5" s="86"/>
      <c r="E5" s="86"/>
    </row>
    <row r="6" spans="1:5" ht="18" customHeight="1">
      <c r="A6" s="23"/>
      <c r="B6" s="23"/>
      <c r="C6" s="23"/>
      <c r="D6" s="23"/>
      <c r="E6" s="23"/>
    </row>
    <row r="7" spans="1:5" ht="18" customHeight="1">
      <c r="A7" s="23"/>
      <c r="B7" s="8" t="s">
        <v>46</v>
      </c>
      <c r="C7" s="23"/>
      <c r="D7" s="23"/>
      <c r="E7" s="23"/>
    </row>
    <row r="8" spans="2:5" ht="16.5" thickBot="1">
      <c r="B8" s="7"/>
      <c r="C8" s="7"/>
      <c r="D8" s="7"/>
      <c r="E8" s="7"/>
    </row>
    <row r="9" spans="1:5" ht="39" customHeight="1">
      <c r="A9" s="30" t="s">
        <v>20</v>
      </c>
      <c r="B9" s="25" t="s">
        <v>18</v>
      </c>
      <c r="C9" s="14" t="s">
        <v>23</v>
      </c>
      <c r="D9" s="13" t="s">
        <v>24</v>
      </c>
      <c r="E9" s="31" t="s">
        <v>25</v>
      </c>
    </row>
    <row r="10" spans="1:5" ht="19.5" customHeight="1">
      <c r="A10" s="32">
        <v>1</v>
      </c>
      <c r="B10" s="26" t="s">
        <v>0</v>
      </c>
      <c r="C10" s="26">
        <v>145000</v>
      </c>
      <c r="D10" s="11">
        <v>1</v>
      </c>
      <c r="E10" s="33">
        <f aca="true" t="shared" si="0" ref="E10:E28">C10*D10</f>
        <v>145000</v>
      </c>
    </row>
    <row r="11" spans="1:5" ht="29.25" customHeight="1">
      <c r="A11" s="32">
        <v>2</v>
      </c>
      <c r="B11" s="27" t="s">
        <v>41</v>
      </c>
      <c r="C11" s="27">
        <v>116000</v>
      </c>
      <c r="D11" s="11">
        <v>1</v>
      </c>
      <c r="E11" s="33">
        <f t="shared" si="0"/>
        <v>116000</v>
      </c>
    </row>
    <row r="12" spans="1:5" ht="19.5" customHeight="1">
      <c r="A12" s="32">
        <v>3</v>
      </c>
      <c r="B12" s="26" t="s">
        <v>3</v>
      </c>
      <c r="C12" s="27">
        <v>80000</v>
      </c>
      <c r="D12" s="11">
        <v>1</v>
      </c>
      <c r="E12" s="33">
        <f>C12*D12</f>
        <v>80000</v>
      </c>
    </row>
    <row r="13" spans="1:5" ht="19.5" customHeight="1">
      <c r="A13" s="32">
        <v>4</v>
      </c>
      <c r="B13" s="26" t="s">
        <v>1</v>
      </c>
      <c r="C13" s="27">
        <v>80000</v>
      </c>
      <c r="D13" s="11">
        <v>1</v>
      </c>
      <c r="E13" s="33">
        <f>C13*D13</f>
        <v>80000</v>
      </c>
    </row>
    <row r="14" spans="1:5" ht="19.5" customHeight="1">
      <c r="A14" s="32">
        <v>5</v>
      </c>
      <c r="B14" s="27" t="s">
        <v>13</v>
      </c>
      <c r="C14" s="27">
        <v>80000</v>
      </c>
      <c r="D14" s="11">
        <v>0.5</v>
      </c>
      <c r="E14" s="33">
        <f t="shared" si="0"/>
        <v>40000</v>
      </c>
    </row>
    <row r="15" spans="1:5" ht="19.5" customHeight="1">
      <c r="A15" s="32">
        <v>6</v>
      </c>
      <c r="B15" s="27" t="s">
        <v>39</v>
      </c>
      <c r="C15" s="27">
        <v>80000</v>
      </c>
      <c r="D15" s="11">
        <v>0.5</v>
      </c>
      <c r="E15" s="33">
        <f t="shared" si="0"/>
        <v>40000</v>
      </c>
    </row>
    <row r="16" spans="1:5" ht="19.5" customHeight="1">
      <c r="A16" s="32">
        <v>7</v>
      </c>
      <c r="B16" s="26" t="s">
        <v>2</v>
      </c>
      <c r="C16" s="27">
        <v>80000</v>
      </c>
      <c r="D16" s="11">
        <v>0.25</v>
      </c>
      <c r="E16" s="33">
        <f t="shared" si="0"/>
        <v>20000</v>
      </c>
    </row>
    <row r="17" spans="1:5" ht="19.5" customHeight="1">
      <c r="A17" s="32">
        <v>8</v>
      </c>
      <c r="B17" s="26" t="s">
        <v>5</v>
      </c>
      <c r="C17" s="28">
        <v>87300</v>
      </c>
      <c r="D17" s="11">
        <v>1</v>
      </c>
      <c r="E17" s="33">
        <f>C17*D17</f>
        <v>87300</v>
      </c>
    </row>
    <row r="18" spans="1:5" ht="19.5" customHeight="1">
      <c r="A18" s="32">
        <v>9</v>
      </c>
      <c r="B18" s="26" t="s">
        <v>6</v>
      </c>
      <c r="C18" s="28">
        <v>80000</v>
      </c>
      <c r="D18" s="11">
        <v>1</v>
      </c>
      <c r="E18" s="33">
        <f>C18*D18</f>
        <v>80000</v>
      </c>
    </row>
    <row r="19" spans="1:5" ht="19.5" customHeight="1">
      <c r="A19" s="32">
        <v>10</v>
      </c>
      <c r="B19" s="28" t="s">
        <v>4</v>
      </c>
      <c r="C19" s="28">
        <v>95280</v>
      </c>
      <c r="D19" s="11">
        <v>6.72</v>
      </c>
      <c r="E19" s="33">
        <f>C19*D19</f>
        <v>640281.6</v>
      </c>
    </row>
    <row r="20" spans="1:5" ht="19.5" customHeight="1">
      <c r="A20" s="32">
        <v>11</v>
      </c>
      <c r="B20" s="28" t="s">
        <v>10</v>
      </c>
      <c r="C20" s="28">
        <v>80000</v>
      </c>
      <c r="D20" s="11">
        <v>6</v>
      </c>
      <c r="E20" s="33">
        <f>C20*D20</f>
        <v>480000</v>
      </c>
    </row>
    <row r="21" spans="1:5" ht="19.5" customHeight="1">
      <c r="A21" s="32">
        <v>12</v>
      </c>
      <c r="B21" s="28" t="s">
        <v>8</v>
      </c>
      <c r="C21" s="27">
        <v>80000</v>
      </c>
      <c r="D21" s="11">
        <v>1.5</v>
      </c>
      <c r="E21" s="33">
        <f t="shared" si="0"/>
        <v>120000</v>
      </c>
    </row>
    <row r="22" spans="1:5" ht="19.5" customHeight="1">
      <c r="A22" s="32">
        <v>13</v>
      </c>
      <c r="B22" s="26" t="s">
        <v>19</v>
      </c>
      <c r="C22" s="28">
        <v>80000</v>
      </c>
      <c r="D22" s="11">
        <v>1</v>
      </c>
      <c r="E22" s="33">
        <f t="shared" si="0"/>
        <v>80000</v>
      </c>
    </row>
    <row r="23" spans="1:5" ht="19.5" customHeight="1">
      <c r="A23" s="32">
        <v>14</v>
      </c>
      <c r="B23" s="26" t="s">
        <v>7</v>
      </c>
      <c r="C23" s="28">
        <v>80000</v>
      </c>
      <c r="D23" s="11">
        <v>1</v>
      </c>
      <c r="E23" s="33">
        <f t="shared" si="0"/>
        <v>80000</v>
      </c>
    </row>
    <row r="24" spans="1:5" ht="19.5" customHeight="1">
      <c r="A24" s="32">
        <v>15</v>
      </c>
      <c r="B24" s="26" t="s">
        <v>9</v>
      </c>
      <c r="C24" s="28">
        <v>80000</v>
      </c>
      <c r="D24" s="11">
        <v>1</v>
      </c>
      <c r="E24" s="33">
        <f t="shared" si="0"/>
        <v>80000</v>
      </c>
    </row>
    <row r="25" spans="1:5" ht="19.5" customHeight="1">
      <c r="A25" s="32">
        <v>16</v>
      </c>
      <c r="B25" s="26" t="s">
        <v>33</v>
      </c>
      <c r="C25" s="28">
        <v>80000</v>
      </c>
      <c r="D25" s="11">
        <v>0.25</v>
      </c>
      <c r="E25" s="33">
        <f t="shared" si="0"/>
        <v>20000</v>
      </c>
    </row>
    <row r="26" spans="1:5" ht="19.5" customHeight="1">
      <c r="A26" s="32">
        <v>17</v>
      </c>
      <c r="B26" s="26" t="s">
        <v>34</v>
      </c>
      <c r="C26" s="28">
        <v>80000</v>
      </c>
      <c r="D26" s="11">
        <v>0.5</v>
      </c>
      <c r="E26" s="33">
        <f t="shared" si="0"/>
        <v>40000</v>
      </c>
    </row>
    <row r="27" spans="1:5" ht="19.5" customHeight="1">
      <c r="A27" s="32">
        <v>18</v>
      </c>
      <c r="B27" s="26" t="s">
        <v>14</v>
      </c>
      <c r="C27" s="28">
        <v>80000</v>
      </c>
      <c r="D27" s="11">
        <v>0.5</v>
      </c>
      <c r="E27" s="33">
        <f t="shared" si="0"/>
        <v>40000</v>
      </c>
    </row>
    <row r="28" spans="1:5" ht="19.5" customHeight="1" thickBot="1">
      <c r="A28" s="32">
        <v>19</v>
      </c>
      <c r="B28" s="29" t="s">
        <v>40</v>
      </c>
      <c r="C28" s="28">
        <v>80000</v>
      </c>
      <c r="D28" s="68">
        <v>1</v>
      </c>
      <c r="E28" s="33">
        <f t="shared" si="0"/>
        <v>80000</v>
      </c>
    </row>
    <row r="29" spans="1:8" ht="16.5" thickBot="1">
      <c r="A29" s="87" t="s">
        <v>26</v>
      </c>
      <c r="B29" s="88"/>
      <c r="C29" s="34">
        <f>SUM(C10:C28)</f>
        <v>1643580</v>
      </c>
      <c r="D29" s="84">
        <f>SUM(D10:D28)</f>
        <v>26.72</v>
      </c>
      <c r="E29" s="36">
        <f>SUM(E10:E28)</f>
        <v>2348581.6</v>
      </c>
      <c r="H29" s="61"/>
    </row>
    <row r="30" spans="2:5" ht="15">
      <c r="B30" s="90"/>
      <c r="C30" s="90"/>
      <c r="D30" s="90"/>
      <c r="E30" s="22"/>
    </row>
    <row r="31" spans="1:5" ht="15">
      <c r="A31" s="91" t="s">
        <v>28</v>
      </c>
      <c r="B31" s="91"/>
      <c r="C31" s="91"/>
      <c r="D31" s="91"/>
      <c r="E31" s="91"/>
    </row>
    <row r="32" spans="2:5" ht="15">
      <c r="B32" s="90"/>
      <c r="C32" s="90"/>
      <c r="D32" s="90"/>
      <c r="E32" s="22"/>
    </row>
    <row r="33" spans="2:5" ht="15">
      <c r="B33" s="91"/>
      <c r="C33" s="91"/>
      <c r="D33" s="91"/>
      <c r="E33" s="64"/>
    </row>
    <row r="34" spans="2:5" ht="15">
      <c r="B34" s="91"/>
      <c r="C34" s="91"/>
      <c r="D34" s="91"/>
      <c r="E34" s="21"/>
    </row>
    <row r="35" spans="2:5" ht="15">
      <c r="B35" s="89"/>
      <c r="C35" s="89"/>
      <c r="D35" s="89"/>
      <c r="E35" s="20"/>
    </row>
    <row r="36" spans="2:5" ht="15">
      <c r="B36" s="89"/>
      <c r="C36" s="89"/>
      <c r="D36" s="89"/>
      <c r="E36" s="20"/>
    </row>
    <row r="37" spans="2:5" ht="15">
      <c r="B37" s="89"/>
      <c r="C37" s="89"/>
      <c r="D37" s="89"/>
      <c r="E37" s="20"/>
    </row>
  </sheetData>
  <sheetProtection/>
  <mergeCells count="14">
    <mergeCell ref="B36:D36"/>
    <mergeCell ref="B37:D37"/>
    <mergeCell ref="B30:D30"/>
    <mergeCell ref="A31:E31"/>
    <mergeCell ref="B32:D32"/>
    <mergeCell ref="B33:D33"/>
    <mergeCell ref="B34:D34"/>
    <mergeCell ref="B35:D35"/>
    <mergeCell ref="A1:E1"/>
    <mergeCell ref="A2:E2"/>
    <mergeCell ref="A3:E3"/>
    <mergeCell ref="D4:E4"/>
    <mergeCell ref="A5:E5"/>
    <mergeCell ref="A29:B29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40" zoomScaleNormal="140" zoomScalePageLayoutView="0" workbookViewId="0" topLeftCell="A11">
      <selection activeCell="B28" sqref="B28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43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45.75" customHeight="1">
      <c r="B5" s="86" t="s">
        <v>27</v>
      </c>
      <c r="C5" s="86"/>
      <c r="D5" s="86"/>
      <c r="E5" s="86"/>
    </row>
    <row r="6" spans="2:5" ht="15.75">
      <c r="B6" s="4"/>
      <c r="C6" s="6"/>
      <c r="D6" s="6"/>
      <c r="E6" s="6"/>
    </row>
    <row r="7" spans="2:5" ht="15">
      <c r="B7" s="8" t="s">
        <v>46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30" t="s">
        <v>20</v>
      </c>
      <c r="B9" s="25" t="s">
        <v>18</v>
      </c>
      <c r="C9" s="14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39" t="s">
        <v>0</v>
      </c>
      <c r="C10" s="9">
        <v>145000</v>
      </c>
      <c r="D10" s="9">
        <v>1</v>
      </c>
      <c r="E10" s="17">
        <f aca="true" t="shared" si="0" ref="E10:E28">C10*D10</f>
        <v>145000</v>
      </c>
    </row>
    <row r="11" spans="1:5" ht="33" customHeight="1">
      <c r="A11" s="18">
        <v>2</v>
      </c>
      <c r="B11" s="27" t="s">
        <v>41</v>
      </c>
      <c r="C11" s="9">
        <v>116000</v>
      </c>
      <c r="D11" s="9">
        <v>1</v>
      </c>
      <c r="E11" s="17">
        <f t="shared" si="0"/>
        <v>116000</v>
      </c>
    </row>
    <row r="12" spans="1:5" ht="19.5" customHeight="1">
      <c r="A12" s="18">
        <v>3</v>
      </c>
      <c r="B12" s="40" t="s">
        <v>3</v>
      </c>
      <c r="C12" s="9">
        <v>80000</v>
      </c>
      <c r="D12" s="9">
        <v>1</v>
      </c>
      <c r="E12" s="17">
        <f t="shared" si="0"/>
        <v>80000</v>
      </c>
    </row>
    <row r="13" spans="1:5" ht="19.5" customHeight="1">
      <c r="A13" s="18">
        <v>4</v>
      </c>
      <c r="B13" s="39" t="s">
        <v>1</v>
      </c>
      <c r="C13" s="9">
        <v>80000</v>
      </c>
      <c r="D13" s="9">
        <v>1</v>
      </c>
      <c r="E13" s="17">
        <f t="shared" si="0"/>
        <v>80000</v>
      </c>
    </row>
    <row r="14" spans="1:5" ht="19.5" customHeight="1">
      <c r="A14" s="18">
        <v>5</v>
      </c>
      <c r="B14" s="39" t="s">
        <v>13</v>
      </c>
      <c r="C14" s="9">
        <v>80000</v>
      </c>
      <c r="D14" s="10">
        <v>0.5</v>
      </c>
      <c r="E14" s="17">
        <f t="shared" si="0"/>
        <v>40000</v>
      </c>
    </row>
    <row r="15" spans="1:5" ht="19.5" customHeight="1">
      <c r="A15" s="18">
        <v>6</v>
      </c>
      <c r="B15" s="39" t="s">
        <v>39</v>
      </c>
      <c r="C15" s="9">
        <v>80000</v>
      </c>
      <c r="D15" s="10">
        <v>0.5</v>
      </c>
      <c r="E15" s="17">
        <f t="shared" si="0"/>
        <v>40000</v>
      </c>
    </row>
    <row r="16" spans="1:5" ht="19.5" customHeight="1">
      <c r="A16" s="18">
        <v>7</v>
      </c>
      <c r="B16" s="39" t="s">
        <v>2</v>
      </c>
      <c r="C16" s="9">
        <v>80000</v>
      </c>
      <c r="D16" s="11">
        <v>0.25</v>
      </c>
      <c r="E16" s="17">
        <f t="shared" si="0"/>
        <v>20000</v>
      </c>
    </row>
    <row r="17" spans="1:5" ht="19.5" customHeight="1">
      <c r="A17" s="18">
        <v>8</v>
      </c>
      <c r="B17" s="39" t="s">
        <v>5</v>
      </c>
      <c r="C17" s="9">
        <v>87300</v>
      </c>
      <c r="D17" s="9">
        <v>1</v>
      </c>
      <c r="E17" s="17">
        <f t="shared" si="0"/>
        <v>87300</v>
      </c>
    </row>
    <row r="18" spans="1:5" ht="19.5" customHeight="1">
      <c r="A18" s="18">
        <v>9</v>
      </c>
      <c r="B18" s="39" t="s">
        <v>16</v>
      </c>
      <c r="C18" s="9">
        <v>80000</v>
      </c>
      <c r="D18" s="9">
        <v>1</v>
      </c>
      <c r="E18" s="17">
        <f t="shared" si="0"/>
        <v>80000</v>
      </c>
    </row>
    <row r="19" spans="1:5" ht="19.5" customHeight="1">
      <c r="A19" s="18">
        <v>10</v>
      </c>
      <c r="B19" s="39" t="s">
        <v>4</v>
      </c>
      <c r="C19" s="9">
        <v>95280</v>
      </c>
      <c r="D19" s="11">
        <v>6.72</v>
      </c>
      <c r="E19" s="17">
        <f t="shared" si="0"/>
        <v>640281.6</v>
      </c>
    </row>
    <row r="20" spans="1:5" ht="19.5" customHeight="1">
      <c r="A20" s="18">
        <v>11</v>
      </c>
      <c r="B20" s="39" t="s">
        <v>17</v>
      </c>
      <c r="C20" s="9">
        <v>80000</v>
      </c>
      <c r="D20" s="9">
        <v>6</v>
      </c>
      <c r="E20" s="17">
        <f t="shared" si="0"/>
        <v>480000</v>
      </c>
    </row>
    <row r="21" spans="1:5" ht="19.5" customHeight="1">
      <c r="A21" s="18">
        <v>12</v>
      </c>
      <c r="B21" s="39" t="s">
        <v>8</v>
      </c>
      <c r="C21" s="9">
        <v>80000</v>
      </c>
      <c r="D21" s="11">
        <v>1.5</v>
      </c>
      <c r="E21" s="17">
        <f t="shared" si="0"/>
        <v>120000</v>
      </c>
    </row>
    <row r="22" spans="1:5" ht="19.5" customHeight="1">
      <c r="A22" s="18">
        <v>13</v>
      </c>
      <c r="B22" s="41" t="s">
        <v>19</v>
      </c>
      <c r="C22" s="9">
        <v>80000</v>
      </c>
      <c r="D22" s="9">
        <v>1</v>
      </c>
      <c r="E22" s="17">
        <f t="shared" si="0"/>
        <v>80000</v>
      </c>
    </row>
    <row r="23" spans="1:5" ht="19.5" customHeight="1">
      <c r="A23" s="18">
        <v>14</v>
      </c>
      <c r="B23" s="39" t="s">
        <v>7</v>
      </c>
      <c r="C23" s="9">
        <v>80000</v>
      </c>
      <c r="D23" s="9">
        <v>1</v>
      </c>
      <c r="E23" s="17">
        <f t="shared" si="0"/>
        <v>80000</v>
      </c>
    </row>
    <row r="24" spans="1:5" ht="19.5" customHeight="1">
      <c r="A24" s="18">
        <v>15</v>
      </c>
      <c r="B24" s="39" t="s">
        <v>9</v>
      </c>
      <c r="C24" s="9">
        <v>80000</v>
      </c>
      <c r="D24" s="9">
        <v>1</v>
      </c>
      <c r="E24" s="17">
        <f t="shared" si="0"/>
        <v>80000</v>
      </c>
    </row>
    <row r="25" spans="1:5" ht="19.5" customHeight="1">
      <c r="A25" s="18">
        <v>16</v>
      </c>
      <c r="B25" s="39" t="s">
        <v>33</v>
      </c>
      <c r="C25" s="9">
        <v>80000</v>
      </c>
      <c r="D25" s="11">
        <v>0.25</v>
      </c>
      <c r="E25" s="17">
        <f t="shared" si="0"/>
        <v>20000</v>
      </c>
    </row>
    <row r="26" spans="1:5" ht="19.5" customHeight="1">
      <c r="A26" s="18">
        <v>17</v>
      </c>
      <c r="B26" s="39" t="s">
        <v>34</v>
      </c>
      <c r="C26" s="9">
        <v>80000</v>
      </c>
      <c r="D26" s="10">
        <v>0.5</v>
      </c>
      <c r="E26" s="17">
        <f t="shared" si="0"/>
        <v>40000</v>
      </c>
    </row>
    <row r="27" spans="1:5" ht="19.5" customHeight="1">
      <c r="A27" s="18">
        <v>18</v>
      </c>
      <c r="B27" s="42" t="s">
        <v>14</v>
      </c>
      <c r="C27" s="9">
        <v>80000</v>
      </c>
      <c r="D27" s="10">
        <v>0.5</v>
      </c>
      <c r="E27" s="17">
        <f t="shared" si="0"/>
        <v>40000</v>
      </c>
    </row>
    <row r="28" spans="1:5" ht="19.5" customHeight="1" thickBot="1">
      <c r="A28" s="18">
        <v>19</v>
      </c>
      <c r="B28" s="29" t="s">
        <v>40</v>
      </c>
      <c r="C28" s="9">
        <v>80000</v>
      </c>
      <c r="D28" s="9">
        <v>1</v>
      </c>
      <c r="E28" s="17">
        <f t="shared" si="0"/>
        <v>80000</v>
      </c>
    </row>
    <row r="29" spans="1:5" ht="16.5" thickBot="1">
      <c r="A29" s="87" t="s">
        <v>26</v>
      </c>
      <c r="B29" s="88"/>
      <c r="C29" s="34">
        <f>SUM(C10:C28)</f>
        <v>1643580</v>
      </c>
      <c r="D29" s="35">
        <f>SUM(D10:D28)</f>
        <v>26.72</v>
      </c>
      <c r="E29" s="36">
        <f>SUM(E10:E28)</f>
        <v>2348581.6</v>
      </c>
    </row>
    <row r="30" spans="2:3" ht="12.75">
      <c r="B30" s="92"/>
      <c r="C30" s="92"/>
    </row>
    <row r="31" spans="2:3" ht="12.75">
      <c r="B31" s="92"/>
      <c r="C31" s="92"/>
    </row>
    <row r="32" spans="1:5" s="4" customFormat="1" ht="15">
      <c r="A32" s="91" t="s">
        <v>28</v>
      </c>
      <c r="B32" s="91"/>
      <c r="C32" s="91"/>
      <c r="D32" s="91"/>
      <c r="E32" s="91"/>
    </row>
    <row r="33" spans="2:3" ht="12.75">
      <c r="B33" s="93"/>
      <c r="C33" s="93"/>
    </row>
    <row r="34" spans="2:5" ht="12.75">
      <c r="B34" s="94"/>
      <c r="C34" s="94"/>
      <c r="E34" s="63"/>
    </row>
    <row r="35" spans="2:3" ht="12.75">
      <c r="B35" s="94"/>
      <c r="C35" s="94"/>
    </row>
    <row r="36" spans="2:3" ht="12.75">
      <c r="B36" s="94"/>
      <c r="C36" s="94"/>
    </row>
  </sheetData>
  <sheetProtection/>
  <mergeCells count="12">
    <mergeCell ref="B31:C31"/>
    <mergeCell ref="A32:E32"/>
    <mergeCell ref="B33:C33"/>
    <mergeCell ref="B34:C34"/>
    <mergeCell ref="B35:C35"/>
    <mergeCell ref="B36:C36"/>
    <mergeCell ref="A1:E1"/>
    <mergeCell ref="A2:E2"/>
    <mergeCell ref="A3:E3"/>
    <mergeCell ref="B5:E5"/>
    <mergeCell ref="A29:B29"/>
    <mergeCell ref="B30:C30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workbookViewId="0" topLeftCell="A11">
      <selection activeCell="A10" sqref="A10:A28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1" customWidth="1"/>
    <col min="5" max="5" width="18.14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43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30" customHeight="1">
      <c r="B5" s="86" t="s">
        <v>29</v>
      </c>
      <c r="C5" s="86"/>
      <c r="D5" s="86"/>
      <c r="E5" s="86"/>
    </row>
    <row r="6" spans="2:4" ht="14.25" customHeight="1">
      <c r="B6" s="3"/>
      <c r="C6" s="3"/>
      <c r="D6" s="3"/>
    </row>
    <row r="7" spans="2:4" ht="14.25" customHeight="1">
      <c r="B7" s="8" t="s">
        <v>47</v>
      </c>
      <c r="C7" s="3"/>
      <c r="D7" s="3"/>
    </row>
    <row r="8" spans="2:4" ht="15" thickBot="1">
      <c r="B8" s="2"/>
      <c r="C8" s="2"/>
      <c r="D8" s="2"/>
    </row>
    <row r="9" spans="1:5" s="54" customFormat="1" ht="30.75" thickBot="1">
      <c r="A9" s="52" t="s">
        <v>20</v>
      </c>
      <c r="B9" s="49" t="s">
        <v>18</v>
      </c>
      <c r="C9" s="53" t="s">
        <v>23</v>
      </c>
      <c r="D9" s="50" t="s">
        <v>24</v>
      </c>
      <c r="E9" s="51" t="s">
        <v>25</v>
      </c>
    </row>
    <row r="10" spans="1:5" ht="19.5" customHeight="1">
      <c r="A10" s="45">
        <v>1</v>
      </c>
      <c r="B10" s="46" t="s">
        <v>0</v>
      </c>
      <c r="C10" s="47">
        <v>145000</v>
      </c>
      <c r="D10" s="47">
        <v>1</v>
      </c>
      <c r="E10" s="48">
        <f>C10*D10</f>
        <v>145000</v>
      </c>
    </row>
    <row r="11" spans="1:5" ht="29.25" customHeight="1">
      <c r="A11" s="45">
        <v>2</v>
      </c>
      <c r="B11" s="27" t="s">
        <v>41</v>
      </c>
      <c r="C11" s="9">
        <v>116000</v>
      </c>
      <c r="D11" s="9">
        <v>1</v>
      </c>
      <c r="E11" s="48">
        <f>C11*D11</f>
        <v>116000</v>
      </c>
    </row>
    <row r="12" spans="1:5" ht="19.5" customHeight="1">
      <c r="A12" s="45">
        <v>3</v>
      </c>
      <c r="B12" s="43" t="s">
        <v>3</v>
      </c>
      <c r="C12" s="9">
        <v>80000</v>
      </c>
      <c r="D12" s="9">
        <v>1</v>
      </c>
      <c r="E12" s="48">
        <f>C12*D12</f>
        <v>80000</v>
      </c>
    </row>
    <row r="13" spans="1:5" ht="19.5" customHeight="1">
      <c r="A13" s="45">
        <v>4</v>
      </c>
      <c r="B13" s="28" t="s">
        <v>1</v>
      </c>
      <c r="C13" s="9">
        <v>80000</v>
      </c>
      <c r="D13" s="9">
        <v>1</v>
      </c>
      <c r="E13" s="48">
        <f aca="true" t="shared" si="0" ref="E13:E28">C13*D13</f>
        <v>80000</v>
      </c>
    </row>
    <row r="14" spans="1:5" ht="19.5" customHeight="1">
      <c r="A14" s="45">
        <v>5</v>
      </c>
      <c r="B14" s="37" t="s">
        <v>13</v>
      </c>
      <c r="C14" s="9">
        <v>80000</v>
      </c>
      <c r="D14" s="10">
        <v>0.5</v>
      </c>
      <c r="E14" s="48">
        <f>C14*D14</f>
        <v>40000</v>
      </c>
    </row>
    <row r="15" spans="1:5" ht="19.5" customHeight="1">
      <c r="A15" s="45">
        <v>6</v>
      </c>
      <c r="B15" s="28" t="s">
        <v>39</v>
      </c>
      <c r="C15" s="9">
        <v>80000</v>
      </c>
      <c r="D15" s="10">
        <v>0.5</v>
      </c>
      <c r="E15" s="48">
        <f>C15*D15</f>
        <v>40000</v>
      </c>
    </row>
    <row r="16" spans="1:5" ht="19.5" customHeight="1">
      <c r="A16" s="45">
        <v>7</v>
      </c>
      <c r="B16" s="28" t="s">
        <v>2</v>
      </c>
      <c r="C16" s="9">
        <v>80000</v>
      </c>
      <c r="D16" s="11">
        <v>0.25</v>
      </c>
      <c r="E16" s="48">
        <f t="shared" si="0"/>
        <v>20000</v>
      </c>
    </row>
    <row r="17" spans="1:5" ht="19.5" customHeight="1">
      <c r="A17" s="45">
        <v>8</v>
      </c>
      <c r="B17" s="28" t="s">
        <v>5</v>
      </c>
      <c r="C17" s="9">
        <v>87300</v>
      </c>
      <c r="D17" s="9">
        <v>1</v>
      </c>
      <c r="E17" s="48">
        <f>C17*D17</f>
        <v>87300</v>
      </c>
    </row>
    <row r="18" spans="1:5" ht="19.5" customHeight="1">
      <c r="A18" s="45">
        <v>9</v>
      </c>
      <c r="B18" s="28" t="s">
        <v>11</v>
      </c>
      <c r="C18" s="9">
        <v>80000</v>
      </c>
      <c r="D18" s="9">
        <v>1</v>
      </c>
      <c r="E18" s="48">
        <f>C18*D18</f>
        <v>80000</v>
      </c>
    </row>
    <row r="19" spans="1:5" ht="19.5" customHeight="1">
      <c r="A19" s="45">
        <v>10</v>
      </c>
      <c r="B19" s="28" t="s">
        <v>4</v>
      </c>
      <c r="C19" s="9">
        <v>95280</v>
      </c>
      <c r="D19" s="10">
        <v>5.6</v>
      </c>
      <c r="E19" s="48">
        <f t="shared" si="0"/>
        <v>533568</v>
      </c>
    </row>
    <row r="20" spans="1:5" ht="19.5" customHeight="1">
      <c r="A20" s="45">
        <v>11</v>
      </c>
      <c r="B20" s="28" t="s">
        <v>10</v>
      </c>
      <c r="C20" s="9">
        <v>80000</v>
      </c>
      <c r="D20" s="9">
        <v>5</v>
      </c>
      <c r="E20" s="48">
        <f t="shared" si="0"/>
        <v>400000</v>
      </c>
    </row>
    <row r="21" spans="1:5" ht="19.5" customHeight="1">
      <c r="A21" s="45">
        <v>12</v>
      </c>
      <c r="B21" s="43" t="s">
        <v>8</v>
      </c>
      <c r="C21" s="9">
        <v>80000</v>
      </c>
      <c r="D21" s="9">
        <v>1</v>
      </c>
      <c r="E21" s="48">
        <f t="shared" si="0"/>
        <v>80000</v>
      </c>
    </row>
    <row r="22" spans="1:5" ht="19.5" customHeight="1">
      <c r="A22" s="45">
        <v>13</v>
      </c>
      <c r="B22" s="41" t="s">
        <v>19</v>
      </c>
      <c r="C22" s="9">
        <v>80000</v>
      </c>
      <c r="D22" s="9">
        <v>1</v>
      </c>
      <c r="E22" s="48">
        <f t="shared" si="0"/>
        <v>80000</v>
      </c>
    </row>
    <row r="23" spans="1:5" ht="19.5" customHeight="1">
      <c r="A23" s="45">
        <v>14</v>
      </c>
      <c r="B23" s="37" t="s">
        <v>7</v>
      </c>
      <c r="C23" s="9">
        <v>80000</v>
      </c>
      <c r="D23" s="11">
        <v>0.75</v>
      </c>
      <c r="E23" s="48">
        <f>C23*D23</f>
        <v>60000</v>
      </c>
    </row>
    <row r="24" spans="1:5" ht="19.5" customHeight="1">
      <c r="A24" s="45">
        <v>15</v>
      </c>
      <c r="B24" s="28" t="s">
        <v>9</v>
      </c>
      <c r="C24" s="9">
        <v>80000</v>
      </c>
      <c r="D24" s="11">
        <v>0.75</v>
      </c>
      <c r="E24" s="48">
        <f t="shared" si="0"/>
        <v>60000</v>
      </c>
    </row>
    <row r="25" spans="1:5" ht="19.5" customHeight="1">
      <c r="A25" s="45">
        <v>16</v>
      </c>
      <c r="B25" s="37" t="s">
        <v>33</v>
      </c>
      <c r="C25" s="9">
        <v>80000</v>
      </c>
      <c r="D25" s="11">
        <v>0.25</v>
      </c>
      <c r="E25" s="48">
        <f t="shared" si="0"/>
        <v>20000</v>
      </c>
    </row>
    <row r="26" spans="1:5" ht="15">
      <c r="A26" s="45">
        <v>17</v>
      </c>
      <c r="B26" s="73" t="s">
        <v>34</v>
      </c>
      <c r="C26" s="9">
        <v>80000</v>
      </c>
      <c r="D26" s="67">
        <v>0.5</v>
      </c>
      <c r="E26" s="48">
        <f>C26*D26</f>
        <v>40000</v>
      </c>
    </row>
    <row r="27" spans="1:5" ht="15">
      <c r="A27" s="45">
        <v>18</v>
      </c>
      <c r="B27" s="44" t="s">
        <v>14</v>
      </c>
      <c r="C27" s="9">
        <v>80000</v>
      </c>
      <c r="D27" s="10">
        <v>0.5</v>
      </c>
      <c r="E27" s="48">
        <f t="shared" si="0"/>
        <v>40000</v>
      </c>
    </row>
    <row r="28" spans="1:5" ht="19.5" customHeight="1" thickBot="1">
      <c r="A28" s="45">
        <v>19</v>
      </c>
      <c r="B28" s="29" t="s">
        <v>40</v>
      </c>
      <c r="C28" s="9">
        <v>80000</v>
      </c>
      <c r="D28" s="16">
        <v>1</v>
      </c>
      <c r="E28" s="48">
        <f t="shared" si="0"/>
        <v>80000</v>
      </c>
    </row>
    <row r="29" spans="1:8" ht="16.5" thickBot="1">
      <c r="A29" s="87" t="s">
        <v>26</v>
      </c>
      <c r="B29" s="88"/>
      <c r="C29" s="34">
        <f>SUM(C8:C28)</f>
        <v>1643580</v>
      </c>
      <c r="D29" s="35">
        <f>SUM(D8:D28)</f>
        <v>23.6</v>
      </c>
      <c r="E29" s="36">
        <f>SUM(E8:E28)</f>
        <v>2081868</v>
      </c>
      <c r="H29" s="62"/>
    </row>
    <row r="32" spans="1:5" s="4" customFormat="1" ht="15">
      <c r="A32" s="91" t="s">
        <v>28</v>
      </c>
      <c r="B32" s="91"/>
      <c r="C32" s="91"/>
      <c r="D32" s="91"/>
      <c r="E32" s="91"/>
    </row>
    <row r="34" ht="12.75">
      <c r="E34" s="63"/>
    </row>
  </sheetData>
  <sheetProtection/>
  <mergeCells count="6">
    <mergeCell ref="A1:E1"/>
    <mergeCell ref="A2:E2"/>
    <mergeCell ref="A3:E3"/>
    <mergeCell ref="B5:E5"/>
    <mergeCell ref="A29:B29"/>
    <mergeCell ref="A32:E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10">
      <selection activeCell="A10" sqref="A10:A26"/>
    </sheetView>
  </sheetViews>
  <sheetFormatPr defaultColWidth="9.140625" defaultRowHeight="12.75"/>
  <cols>
    <col min="1" max="1" width="4.7109375" style="24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45</v>
      </c>
      <c r="B3" s="85"/>
      <c r="C3" s="85"/>
      <c r="D3" s="85"/>
      <c r="E3" s="85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86" t="s">
        <v>30</v>
      </c>
      <c r="C5" s="86"/>
      <c r="D5" s="86"/>
      <c r="E5" s="86"/>
    </row>
    <row r="6" spans="2:3" ht="14.25">
      <c r="B6" s="95"/>
      <c r="C6" s="95"/>
    </row>
    <row r="7" spans="2:3" ht="15">
      <c r="B7" s="8" t="s">
        <v>48</v>
      </c>
      <c r="C7" s="65"/>
    </row>
    <row r="8" spans="2:4" ht="15" thickBot="1">
      <c r="B8" s="2"/>
      <c r="C8" s="2"/>
      <c r="D8" s="2"/>
    </row>
    <row r="9" spans="1:5" ht="38.25" customHeight="1">
      <c r="A9" s="12" t="s">
        <v>20</v>
      </c>
      <c r="B9" s="13" t="s">
        <v>18</v>
      </c>
      <c r="C9" s="56" t="s">
        <v>23</v>
      </c>
      <c r="D9" s="13" t="s">
        <v>24</v>
      </c>
      <c r="E9" s="31" t="s">
        <v>25</v>
      </c>
    </row>
    <row r="10" spans="1:5" ht="19.5" customHeight="1">
      <c r="A10" s="57">
        <v>1</v>
      </c>
      <c r="B10" s="55" t="s">
        <v>0</v>
      </c>
      <c r="C10" s="9">
        <v>145000</v>
      </c>
      <c r="D10" s="11">
        <v>1</v>
      </c>
      <c r="E10" s="15">
        <f>C10*D10</f>
        <v>145000</v>
      </c>
    </row>
    <row r="11" spans="1:5" ht="29.25" customHeight="1">
      <c r="A11" s="57">
        <v>2</v>
      </c>
      <c r="B11" s="27" t="s">
        <v>41</v>
      </c>
      <c r="C11" s="9">
        <v>116000</v>
      </c>
      <c r="D11" s="11">
        <v>1</v>
      </c>
      <c r="E11" s="15">
        <f>C11*D11</f>
        <v>116000</v>
      </c>
    </row>
    <row r="12" spans="1:5" ht="19.5" customHeight="1">
      <c r="A12" s="57">
        <v>3</v>
      </c>
      <c r="B12" s="55" t="s">
        <v>3</v>
      </c>
      <c r="C12" s="9">
        <v>80000</v>
      </c>
      <c r="D12" s="11">
        <v>0.75</v>
      </c>
      <c r="E12" s="15">
        <f>C12*D12</f>
        <v>60000</v>
      </c>
    </row>
    <row r="13" spans="1:5" ht="19.5" customHeight="1">
      <c r="A13" s="57">
        <v>4</v>
      </c>
      <c r="B13" s="55" t="s">
        <v>1</v>
      </c>
      <c r="C13" s="9">
        <v>80000</v>
      </c>
      <c r="D13" s="11">
        <v>0.5</v>
      </c>
      <c r="E13" s="15">
        <f aca="true" t="shared" si="0" ref="E13:E26">C13*D13</f>
        <v>40000</v>
      </c>
    </row>
    <row r="14" spans="1:5" ht="19.5" customHeight="1">
      <c r="A14" s="57">
        <v>5</v>
      </c>
      <c r="B14" s="55" t="s">
        <v>13</v>
      </c>
      <c r="C14" s="9">
        <v>80000</v>
      </c>
      <c r="D14" s="11">
        <v>0.5</v>
      </c>
      <c r="E14" s="15">
        <f t="shared" si="0"/>
        <v>40000</v>
      </c>
    </row>
    <row r="15" spans="1:5" ht="19.5" customHeight="1">
      <c r="A15" s="57">
        <v>6</v>
      </c>
      <c r="B15" s="55" t="s">
        <v>5</v>
      </c>
      <c r="C15" s="9">
        <v>87300</v>
      </c>
      <c r="D15" s="11">
        <v>1</v>
      </c>
      <c r="E15" s="15">
        <f>C15*D15</f>
        <v>87300</v>
      </c>
    </row>
    <row r="16" spans="1:5" ht="19.5" customHeight="1">
      <c r="A16" s="57">
        <v>7</v>
      </c>
      <c r="B16" s="55" t="s">
        <v>11</v>
      </c>
      <c r="C16" s="9">
        <v>80000</v>
      </c>
      <c r="D16" s="11">
        <v>1</v>
      </c>
      <c r="E16" s="15">
        <f>C16*D16</f>
        <v>80000</v>
      </c>
    </row>
    <row r="17" spans="1:5" ht="19.5" customHeight="1">
      <c r="A17" s="57">
        <v>8</v>
      </c>
      <c r="B17" s="55" t="s">
        <v>4</v>
      </c>
      <c r="C17" s="9">
        <v>95280</v>
      </c>
      <c r="D17" s="11">
        <v>4.48</v>
      </c>
      <c r="E17" s="15">
        <f>C17*D17</f>
        <v>426854.4</v>
      </c>
    </row>
    <row r="18" spans="1:5" ht="19.5" customHeight="1">
      <c r="A18" s="57">
        <v>9</v>
      </c>
      <c r="B18" s="55" t="s">
        <v>10</v>
      </c>
      <c r="C18" s="9">
        <v>80000</v>
      </c>
      <c r="D18" s="11">
        <v>4</v>
      </c>
      <c r="E18" s="15">
        <f>C18*D18</f>
        <v>320000</v>
      </c>
    </row>
    <row r="19" spans="1:5" ht="19.5" customHeight="1">
      <c r="A19" s="57">
        <v>10</v>
      </c>
      <c r="B19" s="55" t="s">
        <v>12</v>
      </c>
      <c r="C19" s="9">
        <v>80000</v>
      </c>
      <c r="D19" s="11">
        <v>0.75</v>
      </c>
      <c r="E19" s="15">
        <f>C19*D19</f>
        <v>60000</v>
      </c>
    </row>
    <row r="20" spans="1:5" ht="19.5" customHeight="1">
      <c r="A20" s="57">
        <v>11</v>
      </c>
      <c r="B20" s="41" t="s">
        <v>19</v>
      </c>
      <c r="C20" s="9">
        <v>80000</v>
      </c>
      <c r="D20" s="11">
        <v>1</v>
      </c>
      <c r="E20" s="15">
        <f t="shared" si="0"/>
        <v>80000</v>
      </c>
    </row>
    <row r="21" spans="1:5" ht="15">
      <c r="A21" s="57">
        <v>12</v>
      </c>
      <c r="B21" s="37" t="s">
        <v>7</v>
      </c>
      <c r="C21" s="9">
        <v>80000</v>
      </c>
      <c r="D21" s="11">
        <v>0.5</v>
      </c>
      <c r="E21" s="15">
        <f t="shared" si="0"/>
        <v>40000</v>
      </c>
    </row>
    <row r="22" spans="1:5" ht="19.5" customHeight="1">
      <c r="A22" s="57">
        <v>13</v>
      </c>
      <c r="B22" s="55" t="s">
        <v>9</v>
      </c>
      <c r="C22" s="9">
        <v>80000</v>
      </c>
      <c r="D22" s="11">
        <v>0.5</v>
      </c>
      <c r="E22" s="15">
        <f t="shared" si="0"/>
        <v>40000</v>
      </c>
    </row>
    <row r="23" spans="1:5" ht="19.5" customHeight="1">
      <c r="A23" s="57">
        <v>14</v>
      </c>
      <c r="B23" s="66" t="s">
        <v>33</v>
      </c>
      <c r="C23" s="9">
        <v>80000</v>
      </c>
      <c r="D23" s="68">
        <v>0.25</v>
      </c>
      <c r="E23" s="15">
        <f t="shared" si="0"/>
        <v>20000</v>
      </c>
    </row>
    <row r="24" spans="1:5" ht="19.5" customHeight="1">
      <c r="A24" s="57">
        <v>15</v>
      </c>
      <c r="B24" s="66" t="s">
        <v>34</v>
      </c>
      <c r="C24" s="9">
        <v>80000</v>
      </c>
      <c r="D24" s="68">
        <v>0.5</v>
      </c>
      <c r="E24" s="15">
        <f>C24*D24</f>
        <v>40000</v>
      </c>
    </row>
    <row r="25" spans="1:5" ht="19.5" customHeight="1">
      <c r="A25" s="57">
        <v>16</v>
      </c>
      <c r="B25" s="66" t="s">
        <v>14</v>
      </c>
      <c r="C25" s="9">
        <v>80000</v>
      </c>
      <c r="D25" s="68">
        <v>0.5</v>
      </c>
      <c r="E25" s="15">
        <f t="shared" si="0"/>
        <v>40000</v>
      </c>
    </row>
    <row r="26" spans="1:5" ht="19.5" customHeight="1" thickBot="1">
      <c r="A26" s="57">
        <v>17</v>
      </c>
      <c r="B26" s="29" t="s">
        <v>40</v>
      </c>
      <c r="C26" s="9">
        <v>80000</v>
      </c>
      <c r="D26" s="75">
        <v>1</v>
      </c>
      <c r="E26" s="15">
        <f t="shared" si="0"/>
        <v>80000</v>
      </c>
    </row>
    <row r="27" spans="1:8" ht="16.5" thickBot="1">
      <c r="A27" s="87" t="s">
        <v>26</v>
      </c>
      <c r="B27" s="88"/>
      <c r="C27" s="59">
        <f>SUM(C8:C26)</f>
        <v>1483580</v>
      </c>
      <c r="D27" s="35">
        <f>SUM(D8:D26)</f>
        <v>19.23</v>
      </c>
      <c r="E27" s="36">
        <f>SUM(E8:E26)</f>
        <v>1715154.4</v>
      </c>
      <c r="H27" s="62"/>
    </row>
    <row r="28" spans="2:3" ht="12.75">
      <c r="B28" s="92"/>
      <c r="C28" s="92"/>
    </row>
    <row r="29" spans="2:3" ht="12.75">
      <c r="B29" s="92"/>
      <c r="C29" s="92"/>
    </row>
    <row r="30" spans="1:5" s="4" customFormat="1" ht="15">
      <c r="A30" s="91" t="s">
        <v>28</v>
      </c>
      <c r="B30" s="91"/>
      <c r="C30" s="91"/>
      <c r="D30" s="91"/>
      <c r="E30" s="91"/>
    </row>
    <row r="31" spans="2:5" ht="12.75">
      <c r="B31" s="93"/>
      <c r="C31" s="93"/>
      <c r="E31" s="63"/>
    </row>
    <row r="32" spans="2:3" ht="12.75">
      <c r="B32" s="93"/>
      <c r="C32" s="93"/>
    </row>
    <row r="33" spans="2:3" ht="12.75">
      <c r="B33" s="94"/>
      <c r="C33" s="94"/>
    </row>
    <row r="34" spans="2:3" ht="12.75">
      <c r="B34" s="94"/>
      <c r="C34" s="94"/>
    </row>
    <row r="35" spans="2:3" ht="12.75">
      <c r="B35" s="94"/>
      <c r="C35" s="94"/>
    </row>
  </sheetData>
  <sheetProtection/>
  <mergeCells count="14">
    <mergeCell ref="B34:C34"/>
    <mergeCell ref="B35:C35"/>
    <mergeCell ref="B28:C28"/>
    <mergeCell ref="B29:C29"/>
    <mergeCell ref="A30:E30"/>
    <mergeCell ref="B31:C31"/>
    <mergeCell ref="B32:C32"/>
    <mergeCell ref="B33:C33"/>
    <mergeCell ref="A1:E1"/>
    <mergeCell ref="A2:E2"/>
    <mergeCell ref="A3:E3"/>
    <mergeCell ref="B5:E5"/>
    <mergeCell ref="B6:C6"/>
    <mergeCell ref="A27:B2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8">
      <selection activeCell="A10" sqref="A10:A23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44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34.5" customHeight="1">
      <c r="B5" s="86" t="s">
        <v>31</v>
      </c>
      <c r="C5" s="86"/>
      <c r="D5" s="86"/>
      <c r="E5" s="86"/>
    </row>
    <row r="6" spans="2:3" ht="14.25">
      <c r="B6" s="95"/>
      <c r="C6" s="95"/>
    </row>
    <row r="7" spans="2:4" ht="12.75" customHeight="1">
      <c r="B7" s="8" t="s">
        <v>49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30" t="s">
        <v>20</v>
      </c>
      <c r="B9" s="25" t="s">
        <v>18</v>
      </c>
      <c r="C9" s="14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55" t="s">
        <v>0</v>
      </c>
      <c r="C10" s="9">
        <v>145000</v>
      </c>
      <c r="D10" s="11">
        <v>1</v>
      </c>
      <c r="E10" s="15">
        <f>C10*D10</f>
        <v>145000</v>
      </c>
    </row>
    <row r="11" spans="1:5" ht="27" customHeight="1">
      <c r="A11" s="18">
        <v>2</v>
      </c>
      <c r="B11" s="74" t="s">
        <v>41</v>
      </c>
      <c r="C11" s="9">
        <v>116000</v>
      </c>
      <c r="D11" s="11">
        <v>0.25</v>
      </c>
      <c r="E11" s="15">
        <f aca="true" t="shared" si="0" ref="E11:E23">C11*D11</f>
        <v>29000</v>
      </c>
    </row>
    <row r="12" spans="1:5" ht="19.5" customHeight="1">
      <c r="A12" s="18">
        <v>3</v>
      </c>
      <c r="B12" s="55" t="s">
        <v>3</v>
      </c>
      <c r="C12" s="9">
        <v>80000</v>
      </c>
      <c r="D12" s="11">
        <v>0.5</v>
      </c>
      <c r="E12" s="15">
        <f>C12*D12</f>
        <v>40000</v>
      </c>
    </row>
    <row r="13" spans="1:5" ht="19.5" customHeight="1">
      <c r="A13" s="18">
        <v>4</v>
      </c>
      <c r="B13" s="55" t="s">
        <v>1</v>
      </c>
      <c r="C13" s="9">
        <v>80000</v>
      </c>
      <c r="D13" s="11">
        <v>0.5</v>
      </c>
      <c r="E13" s="15">
        <f t="shared" si="0"/>
        <v>40000</v>
      </c>
    </row>
    <row r="14" spans="1:5" ht="19.5" customHeight="1">
      <c r="A14" s="18">
        <v>5</v>
      </c>
      <c r="B14" s="55" t="s">
        <v>13</v>
      </c>
      <c r="C14" s="9">
        <v>80000</v>
      </c>
      <c r="D14" s="11">
        <v>0.25</v>
      </c>
      <c r="E14" s="15">
        <f t="shared" si="0"/>
        <v>20000</v>
      </c>
    </row>
    <row r="15" spans="1:5" ht="19.5" customHeight="1">
      <c r="A15" s="18">
        <v>6</v>
      </c>
      <c r="B15" s="55" t="s">
        <v>5</v>
      </c>
      <c r="C15" s="9">
        <v>87300</v>
      </c>
      <c r="D15" s="11">
        <v>1</v>
      </c>
      <c r="E15" s="15">
        <f>C15*D15</f>
        <v>87300</v>
      </c>
    </row>
    <row r="16" spans="1:5" ht="19.5" customHeight="1">
      <c r="A16" s="18">
        <v>7</v>
      </c>
      <c r="B16" s="55" t="s">
        <v>11</v>
      </c>
      <c r="C16" s="9">
        <v>80000</v>
      </c>
      <c r="D16" s="11">
        <v>0.5</v>
      </c>
      <c r="E16" s="15">
        <f>C16*D16</f>
        <v>40000</v>
      </c>
    </row>
    <row r="17" spans="1:5" ht="19.5" customHeight="1">
      <c r="A17" s="18">
        <v>8</v>
      </c>
      <c r="B17" s="55" t="s">
        <v>4</v>
      </c>
      <c r="C17" s="9">
        <v>95280</v>
      </c>
      <c r="D17" s="11">
        <v>1.12</v>
      </c>
      <c r="E17" s="15">
        <f t="shared" si="0"/>
        <v>106713.6</v>
      </c>
    </row>
    <row r="18" spans="1:5" ht="19.5" customHeight="1">
      <c r="A18" s="18">
        <v>9</v>
      </c>
      <c r="B18" s="55" t="s">
        <v>10</v>
      </c>
      <c r="C18" s="9">
        <v>80000</v>
      </c>
      <c r="D18" s="11">
        <v>1</v>
      </c>
      <c r="E18" s="15">
        <f t="shared" si="0"/>
        <v>80000</v>
      </c>
    </row>
    <row r="19" spans="1:5" ht="19.5" customHeight="1">
      <c r="A19" s="18">
        <v>10</v>
      </c>
      <c r="B19" s="55" t="s">
        <v>8</v>
      </c>
      <c r="C19" s="9">
        <v>80000</v>
      </c>
      <c r="D19" s="11">
        <v>0.25</v>
      </c>
      <c r="E19" s="15">
        <f t="shared" si="0"/>
        <v>20000</v>
      </c>
    </row>
    <row r="20" spans="1:5" ht="19.5" customHeight="1">
      <c r="A20" s="18">
        <v>11</v>
      </c>
      <c r="B20" s="28" t="s">
        <v>7</v>
      </c>
      <c r="C20" s="9">
        <v>80000</v>
      </c>
      <c r="D20" s="11">
        <v>0.25</v>
      </c>
      <c r="E20" s="15">
        <f t="shared" si="0"/>
        <v>20000</v>
      </c>
    </row>
    <row r="21" spans="1:5" ht="19.5" customHeight="1">
      <c r="A21" s="18">
        <v>12</v>
      </c>
      <c r="B21" s="26" t="s">
        <v>9</v>
      </c>
      <c r="C21" s="9">
        <v>80000</v>
      </c>
      <c r="D21" s="11">
        <v>0.25</v>
      </c>
      <c r="E21" s="15">
        <f t="shared" si="0"/>
        <v>20000</v>
      </c>
    </row>
    <row r="22" spans="1:5" ht="19.5" customHeight="1">
      <c r="A22" s="18">
        <v>13</v>
      </c>
      <c r="B22" s="55" t="s">
        <v>34</v>
      </c>
      <c r="C22" s="9">
        <v>80000</v>
      </c>
      <c r="D22" s="11">
        <v>0.5</v>
      </c>
      <c r="E22" s="15">
        <f t="shared" si="0"/>
        <v>40000</v>
      </c>
    </row>
    <row r="23" spans="1:5" ht="19.5" customHeight="1" thickBot="1">
      <c r="A23" s="18">
        <v>14</v>
      </c>
      <c r="B23" s="58" t="s">
        <v>14</v>
      </c>
      <c r="C23" s="16">
        <v>80000</v>
      </c>
      <c r="D23" s="75">
        <v>0.25</v>
      </c>
      <c r="E23" s="72">
        <f t="shared" si="0"/>
        <v>20000</v>
      </c>
    </row>
    <row r="24" spans="1:8" ht="16.5" thickBot="1">
      <c r="A24" s="96" t="s">
        <v>26</v>
      </c>
      <c r="B24" s="97"/>
      <c r="C24" s="69">
        <f>SUM(C7:C23)</f>
        <v>1243580</v>
      </c>
      <c r="D24" s="70">
        <f>SUM(D7:D23)</f>
        <v>7.62</v>
      </c>
      <c r="E24" s="71">
        <f>SUM(E7:E23)</f>
        <v>708013.6</v>
      </c>
      <c r="H24" s="62"/>
    </row>
    <row r="26" spans="2:3" ht="12.75">
      <c r="B26" s="92"/>
      <c r="C26" s="92"/>
    </row>
    <row r="27" spans="1:5" s="4" customFormat="1" ht="15">
      <c r="A27" s="91" t="s">
        <v>28</v>
      </c>
      <c r="B27" s="91"/>
      <c r="C27" s="91"/>
      <c r="D27" s="91"/>
      <c r="E27" s="91"/>
    </row>
    <row r="28" spans="2:5" ht="12.75">
      <c r="B28" s="92"/>
      <c r="C28" s="92"/>
      <c r="E28" s="63"/>
    </row>
    <row r="29" spans="2:3" ht="12.75">
      <c r="B29" s="93"/>
      <c r="C29" s="93"/>
    </row>
    <row r="30" spans="2:3" ht="12.75">
      <c r="B30" s="93"/>
      <c r="C30" s="93"/>
    </row>
    <row r="31" spans="2:3" ht="12.75">
      <c r="B31" s="94"/>
      <c r="C31" s="94"/>
    </row>
    <row r="32" spans="2:3" ht="12.75">
      <c r="B32" s="94"/>
      <c r="C32" s="94"/>
    </row>
    <row r="33" spans="2:3" ht="12.75">
      <c r="B33" s="94"/>
      <c r="C33" s="94"/>
    </row>
  </sheetData>
  <sheetProtection/>
  <mergeCells count="14">
    <mergeCell ref="B32:C32"/>
    <mergeCell ref="B33:C33"/>
    <mergeCell ref="B26:C26"/>
    <mergeCell ref="A27:E27"/>
    <mergeCell ref="B28:C28"/>
    <mergeCell ref="B29:C29"/>
    <mergeCell ref="B30:C30"/>
    <mergeCell ref="B31:C31"/>
    <mergeCell ref="A1:E1"/>
    <mergeCell ref="A2:E2"/>
    <mergeCell ref="A3:E3"/>
    <mergeCell ref="B5:E5"/>
    <mergeCell ref="B6:C6"/>
    <mergeCell ref="A24:B2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zoomScalePageLayoutView="0" workbookViewId="0" topLeftCell="A7">
      <selection activeCell="B21" sqref="B21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35</v>
      </c>
      <c r="B2" s="85"/>
      <c r="C2" s="85"/>
      <c r="D2" s="85"/>
      <c r="E2" s="85"/>
    </row>
    <row r="3" spans="1:5" ht="14.25" customHeight="1">
      <c r="A3" s="85" t="s">
        <v>42</v>
      </c>
      <c r="B3" s="85"/>
      <c r="C3" s="85"/>
      <c r="D3" s="85"/>
      <c r="E3" s="85"/>
    </row>
    <row r="4" spans="2:5" ht="14.25" customHeight="1">
      <c r="B4" s="4"/>
      <c r="C4" s="4"/>
      <c r="D4" s="4"/>
      <c r="E4" s="5"/>
    </row>
    <row r="5" spans="2:5" ht="35.25" customHeight="1">
      <c r="B5" s="86" t="s">
        <v>32</v>
      </c>
      <c r="C5" s="86"/>
      <c r="D5" s="86"/>
      <c r="E5" s="86"/>
    </row>
    <row r="6" spans="2:4" ht="14.25" customHeight="1">
      <c r="B6" s="95"/>
      <c r="C6" s="95"/>
      <c r="D6" s="95"/>
    </row>
    <row r="7" spans="2:4" ht="20.25" customHeight="1">
      <c r="B7" s="8" t="s">
        <v>50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6" t="s">
        <v>23</v>
      </c>
      <c r="D9" s="13" t="s">
        <v>24</v>
      </c>
      <c r="E9" s="31" t="s">
        <v>25</v>
      </c>
    </row>
    <row r="10" spans="1:5" ht="19.5" customHeight="1">
      <c r="A10" s="38">
        <v>1</v>
      </c>
      <c r="B10" s="28" t="s">
        <v>0</v>
      </c>
      <c r="C10" s="9">
        <v>145000</v>
      </c>
      <c r="D10" s="11">
        <v>1</v>
      </c>
      <c r="E10" s="15">
        <f>C10*D10</f>
        <v>145000</v>
      </c>
    </row>
    <row r="11" spans="1:5" ht="29.25" customHeight="1">
      <c r="A11" s="38">
        <v>2</v>
      </c>
      <c r="B11" s="74" t="s">
        <v>41</v>
      </c>
      <c r="C11" s="9">
        <v>116000</v>
      </c>
      <c r="D11" s="11">
        <v>0.25</v>
      </c>
      <c r="E11" s="15">
        <f>C11*D11</f>
        <v>29000</v>
      </c>
    </row>
    <row r="12" spans="1:5" ht="19.5" customHeight="1">
      <c r="A12" s="38">
        <v>3</v>
      </c>
      <c r="B12" s="28" t="s">
        <v>3</v>
      </c>
      <c r="C12" s="9">
        <v>80000</v>
      </c>
      <c r="D12" s="11">
        <v>0.5</v>
      </c>
      <c r="E12" s="15">
        <f>C12*D12</f>
        <v>40000</v>
      </c>
    </row>
    <row r="13" spans="1:5" ht="19.5" customHeight="1">
      <c r="A13" s="38">
        <v>4</v>
      </c>
      <c r="B13" s="28" t="s">
        <v>1</v>
      </c>
      <c r="C13" s="9">
        <v>80000</v>
      </c>
      <c r="D13" s="11">
        <v>0.5</v>
      </c>
      <c r="E13" s="15">
        <f aca="true" t="shared" si="0" ref="E13:E24">C13*D13</f>
        <v>40000</v>
      </c>
    </row>
    <row r="14" spans="1:5" ht="19.5" customHeight="1">
      <c r="A14" s="38">
        <v>5</v>
      </c>
      <c r="B14" s="28" t="s">
        <v>13</v>
      </c>
      <c r="C14" s="9">
        <v>80000</v>
      </c>
      <c r="D14" s="11">
        <v>0.25</v>
      </c>
      <c r="E14" s="15">
        <f t="shared" si="0"/>
        <v>20000</v>
      </c>
    </row>
    <row r="15" spans="1:5" ht="19.5" customHeight="1">
      <c r="A15" s="38">
        <v>6</v>
      </c>
      <c r="B15" s="28" t="s">
        <v>5</v>
      </c>
      <c r="C15" s="9">
        <v>87300</v>
      </c>
      <c r="D15" s="11">
        <v>1</v>
      </c>
      <c r="E15" s="15">
        <f aca="true" t="shared" si="1" ref="E15:E20">C15*D15</f>
        <v>87300</v>
      </c>
    </row>
    <row r="16" spans="1:5" ht="19.5" customHeight="1">
      <c r="A16" s="38">
        <v>7</v>
      </c>
      <c r="B16" s="28" t="s">
        <v>6</v>
      </c>
      <c r="C16" s="9">
        <v>80000</v>
      </c>
      <c r="D16" s="11">
        <v>0.5</v>
      </c>
      <c r="E16" s="15">
        <f t="shared" si="1"/>
        <v>40000</v>
      </c>
    </row>
    <row r="17" spans="1:5" ht="19.5" customHeight="1">
      <c r="A17" s="38">
        <v>8</v>
      </c>
      <c r="B17" s="28" t="s">
        <v>4</v>
      </c>
      <c r="C17" s="9">
        <v>95280</v>
      </c>
      <c r="D17" s="11">
        <v>1.12</v>
      </c>
      <c r="E17" s="15">
        <f t="shared" si="1"/>
        <v>106713.6</v>
      </c>
    </row>
    <row r="18" spans="1:5" ht="19.5" customHeight="1">
      <c r="A18" s="38">
        <v>9</v>
      </c>
      <c r="B18" s="28" t="s">
        <v>10</v>
      </c>
      <c r="C18" s="9">
        <v>80000</v>
      </c>
      <c r="D18" s="11">
        <v>1</v>
      </c>
      <c r="E18" s="15">
        <f t="shared" si="1"/>
        <v>80000</v>
      </c>
    </row>
    <row r="19" spans="1:5" ht="19.5" customHeight="1">
      <c r="A19" s="38">
        <v>10</v>
      </c>
      <c r="B19" s="28" t="s">
        <v>8</v>
      </c>
      <c r="C19" s="9">
        <v>80000</v>
      </c>
      <c r="D19" s="11">
        <v>0.25</v>
      </c>
      <c r="E19" s="15">
        <f t="shared" si="1"/>
        <v>20000</v>
      </c>
    </row>
    <row r="20" spans="1:5" ht="19.5" customHeight="1">
      <c r="A20" s="38">
        <v>11</v>
      </c>
      <c r="B20" s="28" t="s">
        <v>7</v>
      </c>
      <c r="C20" s="9">
        <v>80000</v>
      </c>
      <c r="D20" s="11">
        <v>0.25</v>
      </c>
      <c r="E20" s="15">
        <f t="shared" si="1"/>
        <v>20000</v>
      </c>
    </row>
    <row r="21" spans="1:5" ht="19.5" customHeight="1">
      <c r="A21" s="38">
        <v>12</v>
      </c>
      <c r="B21" s="26" t="s">
        <v>9</v>
      </c>
      <c r="C21" s="9">
        <v>80000</v>
      </c>
      <c r="D21" s="11">
        <v>0.25</v>
      </c>
      <c r="E21" s="15">
        <f t="shared" si="0"/>
        <v>20000</v>
      </c>
    </row>
    <row r="22" spans="1:5" ht="19.5" customHeight="1">
      <c r="A22" s="38">
        <v>13</v>
      </c>
      <c r="B22" s="60" t="s">
        <v>34</v>
      </c>
      <c r="C22" s="9">
        <v>80000</v>
      </c>
      <c r="D22" s="68">
        <v>0.5</v>
      </c>
      <c r="E22" s="15">
        <f t="shared" si="0"/>
        <v>40000</v>
      </c>
    </row>
    <row r="23" spans="1:5" ht="19.5" customHeight="1">
      <c r="A23" s="38">
        <v>14</v>
      </c>
      <c r="B23" s="60" t="s">
        <v>14</v>
      </c>
      <c r="C23" s="9">
        <v>80000</v>
      </c>
      <c r="D23" s="68">
        <v>0.25</v>
      </c>
      <c r="E23" s="15">
        <f t="shared" si="0"/>
        <v>20000</v>
      </c>
    </row>
    <row r="24" spans="1:5" ht="19.5" customHeight="1" thickBot="1">
      <c r="A24" s="38">
        <v>15</v>
      </c>
      <c r="B24" s="29" t="s">
        <v>40</v>
      </c>
      <c r="C24" s="9">
        <v>80000</v>
      </c>
      <c r="D24" s="75">
        <v>0.5</v>
      </c>
      <c r="E24" s="15">
        <f t="shared" si="0"/>
        <v>40000</v>
      </c>
    </row>
    <row r="25" spans="1:8" ht="16.5" thickBot="1">
      <c r="A25" s="87" t="s">
        <v>26</v>
      </c>
      <c r="B25" s="88"/>
      <c r="C25" s="59">
        <f>SUM(C7:C24)</f>
        <v>1323580</v>
      </c>
      <c r="D25" s="84">
        <f>SUM(D7:D24)</f>
        <v>8.120000000000001</v>
      </c>
      <c r="E25" s="36">
        <f>SUM(E7:E24)</f>
        <v>748013.6</v>
      </c>
      <c r="H25" s="62"/>
    </row>
    <row r="27" spans="2:3" ht="12.75">
      <c r="B27" s="92"/>
      <c r="C27" s="92"/>
    </row>
    <row r="28" spans="1:5" s="4" customFormat="1" ht="15">
      <c r="A28" s="91" t="s">
        <v>28</v>
      </c>
      <c r="B28" s="91"/>
      <c r="C28" s="91"/>
      <c r="D28" s="91"/>
      <c r="E28" s="91"/>
    </row>
    <row r="29" spans="2:8" ht="12.75">
      <c r="B29" s="92"/>
      <c r="C29" s="92"/>
      <c r="H29" s="62"/>
    </row>
    <row r="30" spans="2:7" ht="12.75">
      <c r="B30" s="93"/>
      <c r="C30" s="93"/>
      <c r="E30" s="63"/>
      <c r="G30" s="62"/>
    </row>
    <row r="31" spans="2:3" ht="12.75">
      <c r="B31" s="93"/>
      <c r="C31" s="93"/>
    </row>
    <row r="32" spans="2:3" ht="12.75">
      <c r="B32" s="94"/>
      <c r="C32" s="94"/>
    </row>
    <row r="33" spans="2:3" ht="12.75">
      <c r="B33" s="94"/>
      <c r="C33" s="94"/>
    </row>
    <row r="34" spans="2:3" ht="12.75">
      <c r="B34" s="94"/>
      <c r="C34" s="94"/>
    </row>
  </sheetData>
  <sheetProtection/>
  <mergeCells count="14">
    <mergeCell ref="B33:C33"/>
    <mergeCell ref="B34:C34"/>
    <mergeCell ref="B27:C27"/>
    <mergeCell ref="A28:E28"/>
    <mergeCell ref="B29:C29"/>
    <mergeCell ref="B30:C30"/>
    <mergeCell ref="B31:C31"/>
    <mergeCell ref="B32:C32"/>
    <mergeCell ref="A1:E1"/>
    <mergeCell ref="A2:E2"/>
    <mergeCell ref="A3:E3"/>
    <mergeCell ref="B5:E5"/>
    <mergeCell ref="B6:D6"/>
    <mergeCell ref="A25:B2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40" zoomScaleNormal="140" zoomScalePageLayoutView="0" workbookViewId="0" topLeftCell="A10">
      <selection activeCell="A30" sqref="A30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35</v>
      </c>
      <c r="B2" s="85"/>
      <c r="C2" s="85"/>
      <c r="D2" s="85"/>
      <c r="E2" s="85"/>
    </row>
    <row r="3" spans="1:5" ht="14.25" customHeight="1">
      <c r="A3" s="85" t="s">
        <v>42</v>
      </c>
      <c r="B3" s="85"/>
      <c r="C3" s="85"/>
      <c r="D3" s="85"/>
      <c r="E3" s="85"/>
    </row>
    <row r="4" spans="2:5" ht="14.25" customHeight="1">
      <c r="B4" s="4"/>
      <c r="C4" s="4"/>
      <c r="D4" s="4"/>
      <c r="E4" s="5"/>
    </row>
    <row r="5" spans="2:5" ht="35.25" customHeight="1">
      <c r="B5" s="86" t="s">
        <v>36</v>
      </c>
      <c r="C5" s="86"/>
      <c r="D5" s="86"/>
      <c r="E5" s="86"/>
    </row>
    <row r="6" spans="2:4" ht="14.25" customHeight="1">
      <c r="B6" s="95"/>
      <c r="C6" s="95"/>
      <c r="D6" s="95"/>
    </row>
    <row r="7" spans="2:4" ht="20.25" customHeight="1">
      <c r="B7" s="8" t="s">
        <v>51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6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55" t="s">
        <v>0</v>
      </c>
      <c r="C10" s="9">
        <v>145000</v>
      </c>
      <c r="D10" s="9">
        <v>1</v>
      </c>
      <c r="E10" s="15">
        <f>C10*D10</f>
        <v>145000</v>
      </c>
    </row>
    <row r="11" spans="1:5" ht="19.5" customHeight="1">
      <c r="A11" s="18">
        <v>2</v>
      </c>
      <c r="B11" s="40" t="s">
        <v>15</v>
      </c>
      <c r="C11" s="9">
        <v>116000</v>
      </c>
      <c r="D11" s="10">
        <v>0.5</v>
      </c>
      <c r="E11" s="15">
        <f aca="true" t="shared" si="0" ref="E11:E27">C11*D11</f>
        <v>58000</v>
      </c>
    </row>
    <row r="12" spans="1:5" ht="19.5" customHeight="1">
      <c r="A12" s="18">
        <v>3</v>
      </c>
      <c r="B12" s="55" t="s">
        <v>3</v>
      </c>
      <c r="C12" s="9">
        <v>80000</v>
      </c>
      <c r="D12" s="11">
        <v>0.75</v>
      </c>
      <c r="E12" s="15">
        <f>C12*D12</f>
        <v>60000</v>
      </c>
    </row>
    <row r="13" spans="1:5" ht="19.5" customHeight="1">
      <c r="A13" s="18">
        <v>4</v>
      </c>
      <c r="B13" s="55" t="s">
        <v>1</v>
      </c>
      <c r="C13" s="9">
        <v>80000</v>
      </c>
      <c r="D13" s="10">
        <v>0.5</v>
      </c>
      <c r="E13" s="15">
        <f t="shared" si="0"/>
        <v>40000</v>
      </c>
    </row>
    <row r="14" spans="1:5" ht="19.5" customHeight="1">
      <c r="A14" s="18">
        <v>5</v>
      </c>
      <c r="B14" s="41" t="s">
        <v>13</v>
      </c>
      <c r="C14" s="9">
        <v>80000</v>
      </c>
      <c r="D14" s="10">
        <v>0.5</v>
      </c>
      <c r="E14" s="15">
        <f aca="true" t="shared" si="1" ref="E14:E21">C14*D14</f>
        <v>40000</v>
      </c>
    </row>
    <row r="15" spans="1:5" ht="19.5" customHeight="1">
      <c r="A15" s="18">
        <v>6</v>
      </c>
      <c r="B15" s="55" t="s">
        <v>5</v>
      </c>
      <c r="C15" s="9">
        <v>87300</v>
      </c>
      <c r="D15" s="9">
        <v>1</v>
      </c>
      <c r="E15" s="15">
        <f t="shared" si="1"/>
        <v>87300</v>
      </c>
    </row>
    <row r="16" spans="1:5" ht="19.5" customHeight="1">
      <c r="A16" s="18">
        <v>7</v>
      </c>
      <c r="B16" s="55" t="s">
        <v>6</v>
      </c>
      <c r="C16" s="9">
        <v>80000</v>
      </c>
      <c r="D16" s="10">
        <v>0.5</v>
      </c>
      <c r="E16" s="15">
        <f t="shared" si="1"/>
        <v>40000</v>
      </c>
    </row>
    <row r="17" spans="1:5" ht="19.5" customHeight="1">
      <c r="A17" s="18">
        <v>8</v>
      </c>
      <c r="B17" s="55" t="s">
        <v>4</v>
      </c>
      <c r="C17" s="9">
        <v>95280</v>
      </c>
      <c r="D17" s="11">
        <v>3.36</v>
      </c>
      <c r="E17" s="15">
        <f t="shared" si="1"/>
        <v>320140.8</v>
      </c>
    </row>
    <row r="18" spans="1:5" ht="19.5" customHeight="1">
      <c r="A18" s="18">
        <v>9</v>
      </c>
      <c r="B18" s="55" t="s">
        <v>10</v>
      </c>
      <c r="C18" s="9">
        <v>80000</v>
      </c>
      <c r="D18" s="9">
        <v>3</v>
      </c>
      <c r="E18" s="15">
        <f t="shared" si="1"/>
        <v>240000</v>
      </c>
    </row>
    <row r="19" spans="1:5" ht="23.25" customHeight="1">
      <c r="A19" s="18">
        <v>10</v>
      </c>
      <c r="B19" s="76" t="s">
        <v>53</v>
      </c>
      <c r="C19" s="9">
        <v>95280</v>
      </c>
      <c r="D19" s="9">
        <v>1</v>
      </c>
      <c r="E19" s="15">
        <f t="shared" si="1"/>
        <v>95280</v>
      </c>
    </row>
    <row r="20" spans="1:5" ht="27" customHeight="1">
      <c r="A20" s="18">
        <v>11</v>
      </c>
      <c r="B20" s="76" t="s">
        <v>54</v>
      </c>
      <c r="C20" s="9">
        <v>95280</v>
      </c>
      <c r="D20" s="9">
        <v>1</v>
      </c>
      <c r="E20" s="15">
        <f t="shared" si="1"/>
        <v>95280</v>
      </c>
    </row>
    <row r="21" spans="1:5" ht="24.75" customHeight="1">
      <c r="A21" s="18">
        <v>12</v>
      </c>
      <c r="B21" s="76" t="s">
        <v>8</v>
      </c>
      <c r="C21" s="9">
        <v>80000</v>
      </c>
      <c r="D21" s="11">
        <v>0.75</v>
      </c>
      <c r="E21" s="15">
        <f t="shared" si="1"/>
        <v>60000</v>
      </c>
    </row>
    <row r="22" spans="1:5" ht="19.5" customHeight="1">
      <c r="A22" s="18">
        <v>13</v>
      </c>
      <c r="B22" s="41" t="s">
        <v>37</v>
      </c>
      <c r="C22" s="9">
        <v>80000</v>
      </c>
      <c r="D22" s="10">
        <v>1</v>
      </c>
      <c r="E22" s="15">
        <f t="shared" si="0"/>
        <v>80000</v>
      </c>
    </row>
    <row r="23" spans="1:5" ht="19.5" customHeight="1">
      <c r="A23" s="18">
        <v>14</v>
      </c>
      <c r="B23" s="41" t="s">
        <v>7</v>
      </c>
      <c r="C23" s="9">
        <v>80000</v>
      </c>
      <c r="D23" s="11">
        <v>0.75</v>
      </c>
      <c r="E23" s="15">
        <f t="shared" si="0"/>
        <v>60000</v>
      </c>
    </row>
    <row r="24" spans="1:5" ht="19.5" customHeight="1">
      <c r="A24" s="18">
        <v>15</v>
      </c>
      <c r="B24" s="26" t="s">
        <v>9</v>
      </c>
      <c r="C24" s="9">
        <v>80000</v>
      </c>
      <c r="D24" s="11">
        <v>0.75</v>
      </c>
      <c r="E24" s="15">
        <f t="shared" si="0"/>
        <v>60000</v>
      </c>
    </row>
    <row r="25" spans="1:5" ht="15">
      <c r="A25" s="18">
        <v>16</v>
      </c>
      <c r="B25" s="38" t="s">
        <v>34</v>
      </c>
      <c r="C25" s="77">
        <v>80000</v>
      </c>
      <c r="D25" s="10">
        <v>0.5</v>
      </c>
      <c r="E25" s="15">
        <f t="shared" si="0"/>
        <v>40000</v>
      </c>
    </row>
    <row r="26" spans="1:5" ht="15">
      <c r="A26" s="18">
        <v>17</v>
      </c>
      <c r="B26" s="28" t="s">
        <v>14</v>
      </c>
      <c r="C26" s="80">
        <v>80000</v>
      </c>
      <c r="D26" s="67">
        <v>0.5</v>
      </c>
      <c r="E26" s="81">
        <f t="shared" si="0"/>
        <v>40000</v>
      </c>
    </row>
    <row r="27" spans="1:5" ht="19.5" customHeight="1" thickBot="1">
      <c r="A27" s="18">
        <v>18</v>
      </c>
      <c r="B27" s="78" t="s">
        <v>40</v>
      </c>
      <c r="C27" s="16">
        <v>80000</v>
      </c>
      <c r="D27" s="19">
        <v>0.5</v>
      </c>
      <c r="E27" s="72">
        <f t="shared" si="0"/>
        <v>40000</v>
      </c>
    </row>
    <row r="28" spans="1:8" ht="16.5" thickBot="1">
      <c r="A28" s="96" t="s">
        <v>26</v>
      </c>
      <c r="B28" s="97"/>
      <c r="C28" s="69">
        <f>SUM(C7:C27)</f>
        <v>1594140</v>
      </c>
      <c r="D28" s="70">
        <f>SUM(D7:D27)</f>
        <v>17.86</v>
      </c>
      <c r="E28" s="71">
        <f>SUM(E7:E27)</f>
        <v>1601000.8</v>
      </c>
      <c r="H28" s="62"/>
    </row>
    <row r="30" spans="2:3" ht="12.75">
      <c r="B30" s="92"/>
      <c r="C30" s="92"/>
    </row>
    <row r="31" spans="1:5" s="4" customFormat="1" ht="15">
      <c r="A31" s="91" t="s">
        <v>28</v>
      </c>
      <c r="B31" s="91"/>
      <c r="C31" s="91"/>
      <c r="D31" s="91"/>
      <c r="E31" s="91"/>
    </row>
    <row r="32" spans="2:8" ht="12.75">
      <c r="B32" s="92"/>
      <c r="C32" s="92"/>
      <c r="H32" s="62"/>
    </row>
    <row r="33" spans="2:7" ht="12.75">
      <c r="B33" s="93"/>
      <c r="C33" s="93"/>
      <c r="E33" s="63"/>
      <c r="G33" s="62"/>
    </row>
    <row r="34" spans="2:3" ht="12.75">
      <c r="B34" s="93"/>
      <c r="C34" s="93"/>
    </row>
    <row r="35" spans="2:3" ht="12.75">
      <c r="B35" s="94"/>
      <c r="C35" s="94"/>
    </row>
    <row r="36" spans="2:3" ht="12.75">
      <c r="B36" s="94"/>
      <c r="C36" s="94"/>
    </row>
    <row r="37" spans="2:3" ht="12.75">
      <c r="B37" s="94"/>
      <c r="C37" s="94"/>
    </row>
  </sheetData>
  <sheetProtection/>
  <mergeCells count="14">
    <mergeCell ref="B35:C35"/>
    <mergeCell ref="A28:B28"/>
    <mergeCell ref="A31:E31"/>
    <mergeCell ref="B36:C36"/>
    <mergeCell ref="B37:C37"/>
    <mergeCell ref="B30:C30"/>
    <mergeCell ref="B32:C32"/>
    <mergeCell ref="B33:C33"/>
    <mergeCell ref="A1:E1"/>
    <mergeCell ref="A2:E2"/>
    <mergeCell ref="A3:E3"/>
    <mergeCell ref="B5:E5"/>
    <mergeCell ref="B6:D6"/>
    <mergeCell ref="B34:C3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="150" zoomScaleNormal="150" zoomScalePageLayoutView="0" workbookViewId="0" topLeftCell="A13">
      <selection activeCell="D24" sqref="D24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4" customWidth="1"/>
    <col min="4" max="4" width="21.57421875" style="1" customWidth="1"/>
    <col min="5" max="5" width="18.00390625" style="1" customWidth="1"/>
    <col min="6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35</v>
      </c>
      <c r="B2" s="85"/>
      <c r="C2" s="85"/>
      <c r="D2" s="85"/>
      <c r="E2" s="85"/>
    </row>
    <row r="3" spans="1:5" ht="14.25" customHeight="1">
      <c r="A3" s="85" t="s">
        <v>42</v>
      </c>
      <c r="B3" s="85"/>
      <c r="C3" s="85"/>
      <c r="D3" s="85"/>
      <c r="E3" s="85"/>
    </row>
    <row r="4" spans="2:5" ht="14.25" customHeight="1">
      <c r="B4" s="4"/>
      <c r="C4" s="21"/>
      <c r="D4" s="4"/>
      <c r="E4" s="5"/>
    </row>
    <row r="5" spans="2:5" ht="35.25" customHeight="1">
      <c r="B5" s="86" t="s">
        <v>38</v>
      </c>
      <c r="C5" s="86"/>
      <c r="D5" s="86"/>
      <c r="E5" s="86"/>
    </row>
    <row r="6" spans="2:4" ht="14.25" customHeight="1">
      <c r="B6" s="95"/>
      <c r="C6" s="95"/>
      <c r="D6" s="95"/>
    </row>
    <row r="7" spans="2:4" ht="20.25" customHeight="1">
      <c r="B7" s="8" t="s">
        <v>52</v>
      </c>
      <c r="C7" s="79"/>
      <c r="D7" s="8"/>
    </row>
    <row r="8" spans="2:4" ht="15" thickBot="1">
      <c r="B8" s="2"/>
      <c r="C8" s="65"/>
      <c r="D8" s="2"/>
    </row>
    <row r="9" spans="1:5" ht="42.75" customHeight="1">
      <c r="A9" s="12" t="s">
        <v>20</v>
      </c>
      <c r="B9" s="13" t="s">
        <v>18</v>
      </c>
      <c r="C9" s="13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55" t="s">
        <v>0</v>
      </c>
      <c r="C10" s="9">
        <v>145000</v>
      </c>
      <c r="D10" s="9">
        <v>1</v>
      </c>
      <c r="E10" s="15">
        <f>C10*D10</f>
        <v>145000</v>
      </c>
    </row>
    <row r="11" spans="1:5" ht="19.5" customHeight="1">
      <c r="A11" s="18">
        <v>2</v>
      </c>
      <c r="B11" s="40" t="s">
        <v>15</v>
      </c>
      <c r="C11" s="9">
        <v>116000</v>
      </c>
      <c r="D11" s="11">
        <v>0.25</v>
      </c>
      <c r="E11" s="15">
        <f>C11*D11</f>
        <v>29000</v>
      </c>
    </row>
    <row r="12" spans="1:5" ht="19.5" customHeight="1">
      <c r="A12" s="18">
        <v>3</v>
      </c>
      <c r="B12" s="55" t="s">
        <v>3</v>
      </c>
      <c r="C12" s="9">
        <v>80000</v>
      </c>
      <c r="D12" s="10">
        <v>0.5</v>
      </c>
      <c r="E12" s="15">
        <f>C12*D12</f>
        <v>40000</v>
      </c>
    </row>
    <row r="13" spans="1:5" ht="19.5" customHeight="1">
      <c r="A13" s="18">
        <v>4</v>
      </c>
      <c r="B13" s="55" t="s">
        <v>1</v>
      </c>
      <c r="C13" s="9">
        <v>80000</v>
      </c>
      <c r="D13" s="10">
        <v>0.5</v>
      </c>
      <c r="E13" s="15">
        <f aca="true" t="shared" si="0" ref="E13:E24">C13*D13</f>
        <v>40000</v>
      </c>
    </row>
    <row r="14" spans="1:5" ht="19.5" customHeight="1">
      <c r="A14" s="18">
        <v>5</v>
      </c>
      <c r="B14" s="55" t="s">
        <v>13</v>
      </c>
      <c r="C14" s="9">
        <v>80000</v>
      </c>
      <c r="D14" s="10">
        <v>0.5</v>
      </c>
      <c r="E14" s="15">
        <f t="shared" si="0"/>
        <v>40000</v>
      </c>
    </row>
    <row r="15" spans="1:5" ht="19.5" customHeight="1">
      <c r="A15" s="18">
        <v>6</v>
      </c>
      <c r="B15" s="55" t="s">
        <v>5</v>
      </c>
      <c r="C15" s="9">
        <v>87300</v>
      </c>
      <c r="D15" s="9">
        <v>1</v>
      </c>
      <c r="E15" s="15">
        <f>C15*D15</f>
        <v>87300</v>
      </c>
    </row>
    <row r="16" spans="1:5" ht="12.75">
      <c r="A16" s="18">
        <v>7</v>
      </c>
      <c r="B16" s="38" t="s">
        <v>11</v>
      </c>
      <c r="C16" s="77">
        <v>80000</v>
      </c>
      <c r="D16" s="82">
        <v>0.5</v>
      </c>
      <c r="E16" s="15">
        <f>C16*D16</f>
        <v>40000</v>
      </c>
    </row>
    <row r="17" spans="1:5" ht="19.5" customHeight="1">
      <c r="A17" s="18">
        <v>8</v>
      </c>
      <c r="B17" s="55" t="s">
        <v>4</v>
      </c>
      <c r="C17" s="9">
        <v>95280</v>
      </c>
      <c r="D17" s="11">
        <v>2.24</v>
      </c>
      <c r="E17" s="15">
        <f t="shared" si="0"/>
        <v>213427.2</v>
      </c>
    </row>
    <row r="18" spans="1:5" ht="19.5" customHeight="1">
      <c r="A18" s="18">
        <v>9</v>
      </c>
      <c r="B18" s="55" t="s">
        <v>10</v>
      </c>
      <c r="C18" s="9">
        <v>80000</v>
      </c>
      <c r="D18" s="9">
        <v>2</v>
      </c>
      <c r="E18" s="15">
        <f t="shared" si="0"/>
        <v>160000</v>
      </c>
    </row>
    <row r="19" spans="1:5" ht="21" customHeight="1">
      <c r="A19" s="18">
        <v>10</v>
      </c>
      <c r="B19" s="76" t="s">
        <v>8</v>
      </c>
      <c r="C19" s="9">
        <v>80000</v>
      </c>
      <c r="D19" s="10">
        <v>0.5</v>
      </c>
      <c r="E19" s="15">
        <f t="shared" si="0"/>
        <v>40000</v>
      </c>
    </row>
    <row r="20" spans="1:5" ht="21" customHeight="1">
      <c r="A20" s="18">
        <v>11</v>
      </c>
      <c r="B20" s="76" t="s">
        <v>7</v>
      </c>
      <c r="C20" s="9">
        <v>80000</v>
      </c>
      <c r="D20" s="77">
        <v>0.25</v>
      </c>
      <c r="E20" s="15">
        <f t="shared" si="0"/>
        <v>20000</v>
      </c>
    </row>
    <row r="21" spans="1:5" ht="15">
      <c r="A21" s="18">
        <v>12</v>
      </c>
      <c r="B21" s="41" t="s">
        <v>9</v>
      </c>
      <c r="C21" s="9">
        <v>80000</v>
      </c>
      <c r="D21" s="77">
        <v>0.25</v>
      </c>
      <c r="E21" s="15">
        <f t="shared" si="0"/>
        <v>20000</v>
      </c>
    </row>
    <row r="22" spans="1:5" ht="15">
      <c r="A22" s="18">
        <v>13</v>
      </c>
      <c r="B22" s="41" t="s">
        <v>34</v>
      </c>
      <c r="C22" s="9">
        <v>80000</v>
      </c>
      <c r="D22" s="77">
        <v>0.5</v>
      </c>
      <c r="E22" s="15">
        <f t="shared" si="0"/>
        <v>40000</v>
      </c>
    </row>
    <row r="23" spans="1:5" ht="19.5" customHeight="1">
      <c r="A23" s="18">
        <v>14</v>
      </c>
      <c r="B23" s="55" t="s">
        <v>14</v>
      </c>
      <c r="C23" s="9">
        <v>80000</v>
      </c>
      <c r="D23" s="10">
        <v>0.5</v>
      </c>
      <c r="E23" s="15">
        <f t="shared" si="0"/>
        <v>40000</v>
      </c>
    </row>
    <row r="24" spans="1:5" ht="19.5" customHeight="1" thickBot="1">
      <c r="A24" s="18">
        <v>15</v>
      </c>
      <c r="B24" s="83" t="s">
        <v>40</v>
      </c>
      <c r="C24" s="9">
        <v>80000</v>
      </c>
      <c r="D24" s="19">
        <v>0.5</v>
      </c>
      <c r="E24" s="72">
        <f t="shared" si="0"/>
        <v>40000</v>
      </c>
    </row>
    <row r="25" spans="1:8" ht="16.5" thickBot="1">
      <c r="A25" s="96" t="s">
        <v>26</v>
      </c>
      <c r="B25" s="97"/>
      <c r="C25" s="69">
        <f>SUM(C7:C24)</f>
        <v>1323580</v>
      </c>
      <c r="D25" s="70">
        <f>SUM(D7:D24)</f>
        <v>10.99</v>
      </c>
      <c r="E25" s="71">
        <f>SUM(E7:E24)</f>
        <v>994727.2</v>
      </c>
      <c r="H25" s="62"/>
    </row>
    <row r="27" spans="2:3" ht="12.75">
      <c r="B27" s="92"/>
      <c r="C27" s="92"/>
    </row>
    <row r="28" spans="1:5" s="4" customFormat="1" ht="15">
      <c r="A28" s="91" t="s">
        <v>28</v>
      </c>
      <c r="B28" s="91"/>
      <c r="C28" s="91"/>
      <c r="D28" s="91"/>
      <c r="E28" s="91"/>
    </row>
    <row r="29" spans="2:8" ht="12.75">
      <c r="B29" s="92"/>
      <c r="C29" s="92"/>
      <c r="H29" s="62"/>
    </row>
    <row r="30" spans="2:7" ht="12.75">
      <c r="B30" s="93"/>
      <c r="C30" s="93"/>
      <c r="E30" s="63"/>
      <c r="G30" s="62"/>
    </row>
    <row r="31" spans="2:3" ht="12.75">
      <c r="B31" s="93"/>
      <c r="C31" s="93"/>
    </row>
    <row r="32" spans="2:3" ht="12.75">
      <c r="B32" s="94"/>
      <c r="C32" s="94"/>
    </row>
    <row r="33" spans="2:3" ht="12.75">
      <c r="B33" s="94"/>
      <c r="C33" s="94"/>
    </row>
    <row r="34" spans="2:3" ht="12.75">
      <c r="B34" s="94"/>
      <c r="C34" s="94"/>
    </row>
  </sheetData>
  <sheetProtection/>
  <mergeCells count="14">
    <mergeCell ref="B31:C31"/>
    <mergeCell ref="B30:C30"/>
    <mergeCell ref="B32:C32"/>
    <mergeCell ref="B33:C33"/>
    <mergeCell ref="B34:C34"/>
    <mergeCell ref="A1:E1"/>
    <mergeCell ref="A2:E2"/>
    <mergeCell ref="A3:E3"/>
    <mergeCell ref="B5:E5"/>
    <mergeCell ref="B6:D6"/>
    <mergeCell ref="A25:B25"/>
    <mergeCell ref="B27:C27"/>
    <mergeCell ref="A28:E28"/>
    <mergeCell ref="B29:C29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2018-10-26T12:48:33Z</cp:lastPrinted>
  <dcterms:created xsi:type="dcterms:W3CDTF">1996-10-14T23:33:28Z</dcterms:created>
  <dcterms:modified xsi:type="dcterms:W3CDTF">2019-08-22T12:19:59Z</dcterms:modified>
  <cp:category/>
  <cp:version/>
  <cp:contentType/>
  <cp:contentStatus/>
</cp:coreProperties>
</file>