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270" windowHeight="4740" activeTab="0"/>
  </bookViews>
  <sheets>
    <sheet name="komunal 20" sheetId="1" r:id="rId1"/>
  </sheets>
  <definedNames/>
  <calcPr fullCalcOnLoad="1"/>
</workbook>
</file>

<file path=xl/sharedStrings.xml><?xml version="1.0" encoding="utf-8"?>
<sst xmlns="http://schemas.openxmlformats.org/spreadsheetml/2006/main" count="26" uniqueCount="23">
  <si>
    <t>տնօրեն</t>
  </si>
  <si>
    <t>հաշվապահ</t>
  </si>
  <si>
    <t>վարպետ</t>
  </si>
  <si>
    <t>Հ/Հ</t>
  </si>
  <si>
    <t>Պաշտոնի  անվանումը</t>
  </si>
  <si>
    <t>Դրույքաչափ (ՀՀ դրամ)</t>
  </si>
  <si>
    <t>Դրույքների թիվը</t>
  </si>
  <si>
    <t>Ամսական գումարը</t>
  </si>
  <si>
    <t>Ընդամենը</t>
  </si>
  <si>
    <t>Հաստատված է</t>
  </si>
  <si>
    <t>Դիլիջան համայնքի ավագանու</t>
  </si>
  <si>
    <t>ինժեներ</t>
  </si>
  <si>
    <t>մեխանիկ</t>
  </si>
  <si>
    <t xml:space="preserve">«ԴԻԼԻՋԱՆ ՀԱՄԱՅՆՔԻ  ԿՈՄՈՒՆԱԼ ՍՊԱՍԱՐԿՈՒՄ  ԵՎ ԼՈՒՍԱՎՈՐՈՒԹՅՈՒՆ» ՀԱՄԱՅՆՔԱՅԻՆ ՈՉ ԱՌԵՎՏՐԱՅԻՆԿԱԶՄԱԿԵՐՊՈՒԹՅԱՆ  ՀԱՍՏԻՔԱՑՈՒՑԱԿԸ </t>
  </si>
  <si>
    <t>վարորդ</t>
  </si>
  <si>
    <t>պահակ ավտոպարկի</t>
  </si>
  <si>
    <t>բանվոր ՜</t>
  </si>
  <si>
    <t xml:space="preserve">բանվոր </t>
  </si>
  <si>
    <t>տրանսպորտի սպասարկման ոլորտի պատասխանատու</t>
  </si>
  <si>
    <t>հավաքարար ավտոպարկի</t>
  </si>
  <si>
    <t>2019 թվականի նոյեմբերի   -ի թիվ       -Ա որոշման</t>
  </si>
  <si>
    <t>Աշխատակազմի քարտուղարի ժ/պ՝                                            Ս.Եգանյան</t>
  </si>
  <si>
    <t>Աշխատղների թիվը՝ 33</t>
  </si>
</sst>
</file>

<file path=xl/styles.xml><?xml version="1.0" encoding="utf-8"?>
<styleSheet xmlns="http://schemas.openxmlformats.org/spreadsheetml/2006/main">
  <numFmts count="37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0.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</numFmts>
  <fonts count="49">
    <font>
      <sz val="10"/>
      <name val="Arial"/>
      <family val="0"/>
    </font>
    <font>
      <sz val="10"/>
      <name val="Arial Armenian"/>
      <family val="2"/>
    </font>
    <font>
      <b/>
      <sz val="11"/>
      <name val="Arial Armenian"/>
      <family val="2"/>
    </font>
    <font>
      <sz val="11"/>
      <name val="Arial Armenian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1"/>
      <name val="Arial Armenian"/>
      <family val="2"/>
    </font>
    <font>
      <sz val="10"/>
      <name val="Sylfaen"/>
      <family val="1"/>
    </font>
    <font>
      <sz val="11"/>
      <name val="Sylfaen"/>
      <family val="1"/>
    </font>
    <font>
      <b/>
      <sz val="11"/>
      <name val="Sylfaen"/>
      <family val="1"/>
    </font>
    <font>
      <b/>
      <i/>
      <sz val="11"/>
      <name val="Sylfae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 Armenian"/>
      <family val="2"/>
    </font>
    <font>
      <sz val="10"/>
      <color indexed="8"/>
      <name val="GHEA Grapalat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 Armenian"/>
      <family val="2"/>
    </font>
    <font>
      <sz val="10"/>
      <color rgb="FF000000"/>
      <name val="GHEA Grapalat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1" fontId="7" fillId="0" borderId="13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7" fillId="0" borderId="11" xfId="0" applyFont="1" applyBorder="1" applyAlignment="1">
      <alignment horizontal="justify" vertical="center"/>
    </xf>
    <xf numFmtId="0" fontId="7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left"/>
    </xf>
    <xf numFmtId="0" fontId="7" fillId="0" borderId="16" xfId="0" applyFont="1" applyBorder="1" applyAlignment="1">
      <alignment horizontal="center"/>
    </xf>
    <xf numFmtId="1" fontId="10" fillId="0" borderId="16" xfId="0" applyNumberFormat="1" applyFont="1" applyBorder="1" applyAlignment="1">
      <alignment horizontal="center"/>
    </xf>
    <xf numFmtId="0" fontId="7" fillId="0" borderId="0" xfId="0" applyFont="1" applyAlignment="1">
      <alignment/>
    </xf>
    <xf numFmtId="1" fontId="1" fillId="0" borderId="0" xfId="0" applyNumberFormat="1" applyFont="1" applyAlignment="1">
      <alignment/>
    </xf>
    <xf numFmtId="1" fontId="47" fillId="0" borderId="0" xfId="0" applyNumberFormat="1" applyFont="1" applyAlignment="1">
      <alignment/>
    </xf>
    <xf numFmtId="2" fontId="10" fillId="0" borderId="16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188" fontId="7" fillId="0" borderId="13" xfId="0" applyNumberFormat="1" applyFont="1" applyBorder="1" applyAlignment="1">
      <alignment horizontal="center"/>
    </xf>
    <xf numFmtId="0" fontId="1" fillId="0" borderId="17" xfId="0" applyFont="1" applyBorder="1" applyAlignment="1">
      <alignment horizontal="left"/>
    </xf>
    <xf numFmtId="1" fontId="7" fillId="0" borderId="17" xfId="0" applyNumberFormat="1" applyFont="1" applyBorder="1" applyAlignment="1">
      <alignment horizontal="center"/>
    </xf>
    <xf numFmtId="188" fontId="7" fillId="0" borderId="17" xfId="0" applyNumberFormat="1" applyFont="1" applyBorder="1" applyAlignment="1">
      <alignment horizontal="center"/>
    </xf>
    <xf numFmtId="0" fontId="1" fillId="0" borderId="18" xfId="0" applyFont="1" applyBorder="1" applyAlignment="1">
      <alignment/>
    </xf>
    <xf numFmtId="0" fontId="48" fillId="0" borderId="0" xfId="0" applyFont="1" applyBorder="1" applyAlignment="1">
      <alignment horizontal="justify" vertical="justify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 vertical="justify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zoomScalePageLayoutView="0" workbookViewId="0" topLeftCell="A1">
      <selection activeCell="C24" sqref="C24"/>
    </sheetView>
  </sheetViews>
  <sheetFormatPr defaultColWidth="9.140625" defaultRowHeight="12.75"/>
  <cols>
    <col min="1" max="1" width="6.00390625" style="1" customWidth="1"/>
    <col min="2" max="2" width="26.8515625" style="1" customWidth="1"/>
    <col min="3" max="3" width="20.28125" style="1" customWidth="1"/>
    <col min="4" max="4" width="19.28125" style="1" customWidth="1"/>
    <col min="5" max="5" width="18.57421875" style="1" customWidth="1"/>
    <col min="6" max="16384" width="9.140625" style="1" customWidth="1"/>
  </cols>
  <sheetData>
    <row r="1" spans="1:5" ht="15">
      <c r="A1" s="29" t="s">
        <v>9</v>
      </c>
      <c r="B1" s="29"/>
      <c r="C1" s="29"/>
      <c r="D1" s="29"/>
      <c r="E1" s="29"/>
    </row>
    <row r="2" spans="1:5" ht="15">
      <c r="A2" s="29" t="s">
        <v>10</v>
      </c>
      <c r="B2" s="29"/>
      <c r="C2" s="29"/>
      <c r="D2" s="29"/>
      <c r="E2" s="29"/>
    </row>
    <row r="3" spans="1:5" ht="15">
      <c r="A3" s="29" t="s">
        <v>20</v>
      </c>
      <c r="B3" s="29"/>
      <c r="C3" s="29"/>
      <c r="D3" s="29"/>
      <c r="E3" s="29"/>
    </row>
    <row r="4" spans="2:4" ht="14.25">
      <c r="B4" s="30"/>
      <c r="C4" s="30"/>
      <c r="D4" s="30"/>
    </row>
    <row r="5" spans="1:5" ht="51" customHeight="1">
      <c r="A5" s="31" t="s">
        <v>13</v>
      </c>
      <c r="B5" s="31"/>
      <c r="C5" s="31"/>
      <c r="D5" s="31"/>
      <c r="E5" s="31"/>
    </row>
    <row r="6" ht="14.25">
      <c r="B6" s="3"/>
    </row>
    <row r="7" spans="2:4" ht="18.75" customHeight="1">
      <c r="B7" s="9" t="s">
        <v>22</v>
      </c>
      <c r="C7" s="9"/>
      <c r="D7" s="9"/>
    </row>
    <row r="8" spans="2:5" ht="15" thickBot="1">
      <c r="B8" s="2"/>
      <c r="C8" s="2"/>
      <c r="D8" s="10"/>
      <c r="E8" s="11"/>
    </row>
    <row r="9" spans="1:5" ht="37.5" customHeight="1">
      <c r="A9" s="4" t="s">
        <v>3</v>
      </c>
      <c r="B9" s="5" t="s">
        <v>4</v>
      </c>
      <c r="C9" s="12" t="s">
        <v>5</v>
      </c>
      <c r="D9" s="5" t="s">
        <v>6</v>
      </c>
      <c r="E9" s="13" t="s">
        <v>7</v>
      </c>
    </row>
    <row r="10" spans="1:5" ht="15">
      <c r="A10" s="26">
        <v>1</v>
      </c>
      <c r="B10" s="14" t="s">
        <v>0</v>
      </c>
      <c r="C10" s="7">
        <v>320000</v>
      </c>
      <c r="D10" s="7">
        <v>1</v>
      </c>
      <c r="E10" s="6">
        <f>C10*D10</f>
        <v>320000</v>
      </c>
    </row>
    <row r="11" spans="1:5" ht="15">
      <c r="A11" s="26">
        <v>2</v>
      </c>
      <c r="B11" s="14" t="s">
        <v>1</v>
      </c>
      <c r="C11" s="7">
        <v>120000</v>
      </c>
      <c r="D11" s="7">
        <v>1</v>
      </c>
      <c r="E11" s="6">
        <f aca="true" t="shared" si="0" ref="E11:E22">C11*D11</f>
        <v>120000</v>
      </c>
    </row>
    <row r="12" spans="1:5" ht="15">
      <c r="A12" s="26">
        <v>3</v>
      </c>
      <c r="B12" s="14" t="s">
        <v>11</v>
      </c>
      <c r="C12" s="7">
        <v>150000</v>
      </c>
      <c r="D12" s="7">
        <v>2</v>
      </c>
      <c r="E12" s="6">
        <f t="shared" si="0"/>
        <v>300000</v>
      </c>
    </row>
    <row r="13" spans="1:5" ht="15">
      <c r="A13" s="26">
        <v>4</v>
      </c>
      <c r="B13" s="14" t="s">
        <v>14</v>
      </c>
      <c r="C13" s="7">
        <v>135000</v>
      </c>
      <c r="D13" s="7">
        <v>1</v>
      </c>
      <c r="E13" s="6">
        <f t="shared" si="0"/>
        <v>135000</v>
      </c>
    </row>
    <row r="14" spans="1:5" ht="15">
      <c r="A14" s="26">
        <v>5</v>
      </c>
      <c r="B14" s="14" t="s">
        <v>14</v>
      </c>
      <c r="C14" s="7">
        <v>89610</v>
      </c>
      <c r="D14" s="7">
        <v>2</v>
      </c>
      <c r="E14" s="6">
        <f t="shared" si="0"/>
        <v>179220</v>
      </c>
    </row>
    <row r="15" spans="1:5" ht="15">
      <c r="A15" s="26">
        <v>6</v>
      </c>
      <c r="B15" s="14" t="s">
        <v>17</v>
      </c>
      <c r="C15" s="7">
        <v>127000</v>
      </c>
      <c r="D15" s="7">
        <v>1</v>
      </c>
      <c r="E15" s="6">
        <f t="shared" si="0"/>
        <v>127000</v>
      </c>
    </row>
    <row r="16" spans="1:5" ht="15">
      <c r="A16" s="26">
        <v>7</v>
      </c>
      <c r="B16" s="14" t="s">
        <v>12</v>
      </c>
      <c r="C16" s="7">
        <v>105000</v>
      </c>
      <c r="D16" s="7">
        <v>2</v>
      </c>
      <c r="E16" s="6">
        <f t="shared" si="0"/>
        <v>210000</v>
      </c>
    </row>
    <row r="17" spans="1:5" ht="15">
      <c r="A17" s="26">
        <v>8</v>
      </c>
      <c r="B17" s="14" t="s">
        <v>16</v>
      </c>
      <c r="C17" s="7">
        <v>89610</v>
      </c>
      <c r="D17" s="22">
        <v>4.5</v>
      </c>
      <c r="E17" s="6">
        <f t="shared" si="0"/>
        <v>403245</v>
      </c>
    </row>
    <row r="18" spans="1:5" ht="40.5">
      <c r="A18" s="26">
        <v>9</v>
      </c>
      <c r="B18" s="27" t="s">
        <v>18</v>
      </c>
      <c r="C18" s="7">
        <v>150000</v>
      </c>
      <c r="D18" s="22">
        <v>1</v>
      </c>
      <c r="E18" s="6">
        <f t="shared" si="0"/>
        <v>150000</v>
      </c>
    </row>
    <row r="19" spans="1:5" ht="15">
      <c r="A19" s="26">
        <v>10</v>
      </c>
      <c r="B19" s="14" t="s">
        <v>14</v>
      </c>
      <c r="C19" s="7">
        <v>135000</v>
      </c>
      <c r="D19" s="22">
        <v>5</v>
      </c>
      <c r="E19" s="6">
        <f t="shared" si="0"/>
        <v>675000</v>
      </c>
    </row>
    <row r="20" spans="1:5" ht="15">
      <c r="A20" s="26">
        <v>11</v>
      </c>
      <c r="B20" s="14" t="s">
        <v>15</v>
      </c>
      <c r="C20" s="7">
        <v>89610</v>
      </c>
      <c r="D20" s="7">
        <v>3</v>
      </c>
      <c r="E20" s="6">
        <f t="shared" si="0"/>
        <v>268830</v>
      </c>
    </row>
    <row r="21" spans="1:5" ht="15">
      <c r="A21" s="26">
        <v>12</v>
      </c>
      <c r="B21" s="21" t="s">
        <v>2</v>
      </c>
      <c r="C21" s="7">
        <v>127000</v>
      </c>
      <c r="D21" s="7">
        <v>1</v>
      </c>
      <c r="E21" s="6">
        <f t="shared" si="0"/>
        <v>127000</v>
      </c>
    </row>
    <row r="22" spans="1:5" ht="15">
      <c r="A22" s="26">
        <v>13</v>
      </c>
      <c r="B22" s="21" t="s">
        <v>2</v>
      </c>
      <c r="C22" s="7">
        <v>89610</v>
      </c>
      <c r="D22" s="22">
        <v>7</v>
      </c>
      <c r="E22" s="6">
        <f t="shared" si="0"/>
        <v>627270</v>
      </c>
    </row>
    <row r="23" spans="1:5" ht="15.75" thickBot="1">
      <c r="A23" s="26">
        <v>14</v>
      </c>
      <c r="B23" s="23" t="s">
        <v>19</v>
      </c>
      <c r="C23" s="24">
        <v>89610</v>
      </c>
      <c r="D23" s="25">
        <v>1</v>
      </c>
      <c r="E23" s="6">
        <v>89610</v>
      </c>
    </row>
    <row r="24" spans="1:8" ht="16.5" thickBot="1">
      <c r="A24" s="32" t="s">
        <v>8</v>
      </c>
      <c r="B24" s="33"/>
      <c r="C24" s="15">
        <f>SUM(C7:C23)</f>
        <v>1817050</v>
      </c>
      <c r="D24" s="20">
        <f>SUM(D10:D23)</f>
        <v>32.5</v>
      </c>
      <c r="E24" s="16">
        <f>SUM(E10:E23)</f>
        <v>3732175</v>
      </c>
      <c r="H24" s="18"/>
    </row>
    <row r="27" spans="1:6" s="8" customFormat="1" ht="15">
      <c r="A27" s="28" t="s">
        <v>21</v>
      </c>
      <c r="B27" s="28"/>
      <c r="C27" s="28"/>
      <c r="D27" s="28"/>
      <c r="E27" s="28"/>
      <c r="F27" s="17"/>
    </row>
    <row r="30" ht="12.75">
      <c r="D30" s="19"/>
    </row>
  </sheetData>
  <sheetProtection/>
  <mergeCells count="7">
    <mergeCell ref="A27:E27"/>
    <mergeCell ref="A1:E1"/>
    <mergeCell ref="A2:E2"/>
    <mergeCell ref="A3:E3"/>
    <mergeCell ref="B4:D4"/>
    <mergeCell ref="A5:E5"/>
    <mergeCell ref="A24:B24"/>
  </mergeCells>
  <printOptions/>
  <pageMargins left="0.5905511811023623" right="0.35433070866141736" top="0.1968503937007874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2018-10-29T10:44:18Z</cp:lastPrinted>
  <dcterms:created xsi:type="dcterms:W3CDTF">1996-10-14T23:33:28Z</dcterms:created>
  <dcterms:modified xsi:type="dcterms:W3CDTF">2019-11-26T09:49:29Z</dcterms:modified>
  <cp:category/>
  <cp:version/>
  <cp:contentType/>
  <cp:contentStatus/>
</cp:coreProperties>
</file>